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OFS1\Shozoku\104_福祉指導課\04障がいチーム\17 様式★\03給付費算定届\R0606-2  報酬改定（様式＋添付書類）\添付書類\"/>
    </mc:Choice>
  </mc:AlternateContent>
  <bookViews>
    <workbookView xWindow="-120" yWindow="-120" windowWidth="29040" windowHeight="15840"/>
  </bookViews>
  <sheets>
    <sheet name="自立生活支援加算Ⅲ" sheetId="18" r:id="rId1"/>
    <sheet name="別紙　参考書類 " sheetId="21" r:id="rId2"/>
    <sheet name="別紙　参考書類 (記載例と解説)" sheetId="20" r:id="rId3"/>
  </sheets>
  <definedNames>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kk06">#REF!</definedName>
    <definedName name="__kk29">#REF!</definedName>
    <definedName name="_kk06">#REF!</definedName>
    <definedName name="_kk29">#REF!</definedName>
    <definedName name="Avrg">#REF!</definedName>
    <definedName name="avrg1">#REF!</definedName>
    <definedName name="jiritu">#REF!</definedName>
    <definedName name="KK_03">#REF!</definedName>
    <definedName name="kk_04">#REF!</definedName>
    <definedName name="KK_06">#REF!</definedName>
    <definedName name="kk_07">#REF!</definedName>
    <definedName name="‐㏍08">#REF!</definedName>
    <definedName name="KK2_3">#REF!</definedName>
    <definedName name="_xlnm.Print_Area" localSheetId="0">自立生活支援加算Ⅲ!$A$1:$K$43</definedName>
    <definedName name="_xlnm.Print_Area" localSheetId="1">'別紙　参考書類 '!$A$1:$BD$51</definedName>
    <definedName name="_xlnm.Print_Area" localSheetId="2">'別紙　参考書類 (記載例と解説)'!$A$1:$BD$51</definedName>
    <definedName name="Roman_01" localSheetId="1">#REF!</definedName>
    <definedName name="Roman_01" localSheetId="2">#REF!</definedName>
    <definedName name="Roman_01">#REF!</definedName>
    <definedName name="Roman_03" localSheetId="1">#REF!</definedName>
    <definedName name="Roman_03" localSheetId="2">#REF!</definedName>
    <definedName name="Roman_03">#REF!</definedName>
    <definedName name="Roman_04" localSheetId="1">#REF!</definedName>
    <definedName name="Roman_04" localSheetId="2">#REF!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7_1">#REF!</definedName>
    <definedName name="roman77">#REF!</definedName>
    <definedName name="romann_12">#REF!</definedName>
    <definedName name="romann_66">#REF!</definedName>
    <definedName name="romann33">#REF!</definedName>
    <definedName name="serv">#REF!</definedName>
    <definedName name="serv_">#REF!</definedName>
    <definedName name="Serv_LIST">#REF!</definedName>
    <definedName name="servo1">#REF!</definedName>
    <definedName name="ｔａｂｉｅ＿04">#REF!</definedName>
    <definedName name="table_03">#REF!</definedName>
    <definedName name="table_06">#REF!</definedName>
    <definedName name="table2_3">#REF!</definedName>
    <definedName name="tapi2">#REF!</definedName>
    <definedName name="tebie_o7">#REF!</definedName>
    <definedName name="tebie08">#REF!</definedName>
    <definedName name="tebie33">#REF!</definedName>
    <definedName name="tebiroo">#REF!</definedName>
    <definedName name="teble">#REF!</definedName>
    <definedName name="teble_09">#REF!</definedName>
    <definedName name="teble77">#REF!</definedName>
    <definedName name="看護時間">#REF!</definedName>
    <definedName name="食事">#REF!</definedName>
    <definedName name="町っ油">#REF!</definedName>
    <definedName name="利用日数記入例">#REF!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49" i="20" l="1"/>
  <c r="U45" i="20"/>
  <c r="AX35" i="20"/>
  <c r="AT34" i="20"/>
  <c r="AO34" i="20"/>
  <c r="AJ34" i="20"/>
  <c r="AE34" i="20"/>
  <c r="Z34" i="20"/>
  <c r="U34" i="20"/>
  <c r="P34" i="20"/>
  <c r="AT33" i="20"/>
  <c r="AO33" i="20"/>
  <c r="AJ33" i="20"/>
  <c r="AE33" i="20"/>
  <c r="Z33" i="20"/>
  <c r="U33" i="20"/>
  <c r="P33" i="20"/>
  <c r="J33" i="20"/>
  <c r="AT32" i="20"/>
  <c r="AT31" i="20"/>
  <c r="AT30" i="20"/>
  <c r="AT29" i="20"/>
  <c r="AT28" i="20"/>
  <c r="AT27" i="20"/>
  <c r="AT26" i="20"/>
  <c r="AT25" i="20"/>
  <c r="AT24" i="20"/>
  <c r="AT23" i="20"/>
  <c r="AT22" i="20"/>
  <c r="AT21" i="20"/>
  <c r="E17" i="20"/>
  <c r="BB16" i="20"/>
  <c r="AD16" i="20"/>
  <c r="AX15" i="20"/>
  <c r="AH13" i="20"/>
  <c r="AK10" i="20"/>
  <c r="AD49" i="21"/>
  <c r="U45" i="21"/>
  <c r="AX35" i="21"/>
  <c r="AT34" i="21"/>
  <c r="AO34" i="21"/>
  <c r="AJ34" i="21"/>
  <c r="AE34" i="21"/>
  <c r="Z34" i="21"/>
  <c r="U34" i="21"/>
  <c r="P34" i="21"/>
  <c r="AT33" i="21"/>
  <c r="AO33" i="21"/>
  <c r="AJ33" i="21"/>
  <c r="AE33" i="21"/>
  <c r="Z33" i="21"/>
  <c r="U33" i="21"/>
  <c r="P33" i="21"/>
  <c r="J33" i="21"/>
  <c r="AT32" i="21"/>
  <c r="AT31" i="21"/>
  <c r="AT30" i="21"/>
  <c r="AT29" i="21"/>
  <c r="AT28" i="21"/>
  <c r="AT27" i="21"/>
  <c r="AT26" i="21"/>
  <c r="AT25" i="21"/>
  <c r="AT24" i="21"/>
  <c r="AT23" i="21"/>
  <c r="AT22" i="21"/>
  <c r="AT21" i="21"/>
  <c r="E17" i="21"/>
  <c r="BB16" i="21"/>
  <c r="AD16" i="21"/>
  <c r="AX15" i="21"/>
  <c r="AH13" i="21"/>
  <c r="AK10" i="21"/>
  <c r="I42" i="18"/>
  <c r="J41" i="18"/>
  <c r="I41" i="18"/>
  <c r="I37" i="18"/>
  <c r="J36" i="18"/>
  <c r="I36" i="18"/>
  <c r="I32" i="18"/>
  <c r="J31" i="18"/>
  <c r="I31" i="18"/>
  <c r="I27" i="18"/>
  <c r="J26" i="18"/>
  <c r="I26" i="18"/>
  <c r="E21" i="18" a="1"/>
  <c r="E21" i="18"/>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<sst xmlns="http://schemas.openxmlformats.org/spreadsheetml/2006/main" count="426" uniqueCount="92">
  <si>
    <t>事業所の名称</t>
    <rPh sb="0" eb="3">
      <t>ジギョウショ</t>
    </rPh>
    <rPh sb="4" eb="6">
      <t>メイショウ</t>
    </rPh>
    <phoneticPr fontId="3"/>
  </si>
  <si>
    <t>異動区分</t>
    <rPh sb="0" eb="2">
      <t>イドウ</t>
    </rPh>
    <rPh sb="2" eb="4">
      <t>クブン</t>
    </rPh>
    <phoneticPr fontId="3"/>
  </si>
  <si>
    <t>１　新規　　　　　２　変更　　　　　３　終了</t>
    <rPh sb="2" eb="4">
      <t>シンキ</t>
    </rPh>
    <rPh sb="11" eb="13">
      <t>ヘンコウ</t>
    </rPh>
    <rPh sb="20" eb="22">
      <t>シュウリョウ</t>
    </rPh>
    <phoneticPr fontId="3"/>
  </si>
  <si>
    <t>定員</t>
    <rPh sb="0" eb="2">
      <t>テイイン</t>
    </rPh>
    <phoneticPr fontId="2"/>
  </si>
  <si>
    <t>入居者数</t>
    <rPh sb="0" eb="3">
      <t>ニュウキョシャ</t>
    </rPh>
    <rPh sb="3" eb="4">
      <t>スウ</t>
    </rPh>
    <phoneticPr fontId="2"/>
  </si>
  <si>
    <t>指定申請書　付表６の共同生活住居又は
サテライト型住居の番号及び名称</t>
    <rPh sb="16" eb="17">
      <t>マタ</t>
    </rPh>
    <rPh sb="24" eb="25">
      <t>ガタ</t>
    </rPh>
    <rPh sb="25" eb="27">
      <t>ジュウキョ</t>
    </rPh>
    <phoneticPr fontId="2"/>
  </si>
  <si>
    <t>※添付書類：社会福祉士又は精神保健福祉士の資格証</t>
    <rPh sb="1" eb="3">
      <t>テンプ</t>
    </rPh>
    <rPh sb="3" eb="5">
      <t>ショルイ</t>
    </rPh>
    <rPh sb="21" eb="23">
      <t>シカク</t>
    </rPh>
    <rPh sb="23" eb="24">
      <t>ショウ</t>
    </rPh>
    <phoneticPr fontId="2"/>
  </si>
  <si>
    <t>令和</t>
    <rPh sb="0" eb="2">
      <t>レイワ</t>
    </rPh>
    <phoneticPr fontId="26"/>
  </si>
  <si>
    <t>年</t>
    <rPh sb="0" eb="1">
      <t>ネン</t>
    </rPh>
    <phoneticPr fontId="26"/>
  </si>
  <si>
    <t>月</t>
    <rPh sb="0" eb="1">
      <t>ツキ</t>
    </rPh>
    <phoneticPr fontId="26"/>
  </si>
  <si>
    <t>日</t>
    <rPh sb="0" eb="1">
      <t>ニチ</t>
    </rPh>
    <phoneticPr fontId="26"/>
  </si>
  <si>
    <t>○</t>
  </si>
  <si>
    <t>１　事業者名等</t>
    <rPh sb="2" eb="5">
      <t>ジギョウシャ</t>
    </rPh>
    <rPh sb="5" eb="6">
      <t>メイ</t>
    </rPh>
    <rPh sb="6" eb="7">
      <t>トウ</t>
    </rPh>
    <phoneticPr fontId="26"/>
  </si>
  <si>
    <t>２　事業所類型</t>
    <rPh sb="2" eb="5">
      <t>ジギョウショ</t>
    </rPh>
    <rPh sb="5" eb="7">
      <t>ルイケイ</t>
    </rPh>
    <phoneticPr fontId="26"/>
  </si>
  <si>
    <t>法人名</t>
    <rPh sb="0" eb="2">
      <t>ホウジン</t>
    </rPh>
    <rPh sb="2" eb="3">
      <t>メイ</t>
    </rPh>
    <phoneticPr fontId="26"/>
  </si>
  <si>
    <t>介護サービス包括型</t>
    <rPh sb="0" eb="2">
      <t>カイゴ</t>
    </rPh>
    <rPh sb="6" eb="8">
      <t>ホウカツ</t>
    </rPh>
    <rPh sb="8" eb="9">
      <t>ガタ</t>
    </rPh>
    <phoneticPr fontId="26"/>
  </si>
  <si>
    <t>事業所名</t>
    <rPh sb="0" eb="3">
      <t>ジギョウショ</t>
    </rPh>
    <rPh sb="3" eb="4">
      <t>メイ</t>
    </rPh>
    <phoneticPr fontId="26"/>
  </si>
  <si>
    <t>外部サービス利用型</t>
    <rPh sb="0" eb="2">
      <t>ガイブ</t>
    </rPh>
    <rPh sb="6" eb="9">
      <t>リヨウガタ</t>
    </rPh>
    <phoneticPr fontId="26"/>
  </si>
  <si>
    <t>事業所番号</t>
    <rPh sb="0" eb="3">
      <t>ジギョウショ</t>
    </rPh>
    <rPh sb="3" eb="5">
      <t>バンゴウ</t>
    </rPh>
    <phoneticPr fontId="26"/>
  </si>
  <si>
    <t>定員</t>
    <rPh sb="0" eb="2">
      <t>テイイン</t>
    </rPh>
    <phoneticPr fontId="26"/>
  </si>
  <si>
    <t>名</t>
    <rPh sb="0" eb="1">
      <t>メイ</t>
    </rPh>
    <phoneticPr fontId="26"/>
  </si>
  <si>
    <t>※１　該当する類型の欄のプルダウンで○を選択する</t>
    <phoneticPr fontId="3"/>
  </si>
  <si>
    <t>３　運営状況</t>
    <rPh sb="2" eb="4">
      <t>ウンエイ</t>
    </rPh>
    <rPh sb="4" eb="6">
      <t>ジョウキョウ</t>
    </rPh>
    <phoneticPr fontId="26"/>
  </si>
  <si>
    <t>①新設又は増改築等の時点から６か月未満</t>
    <phoneticPr fontId="26"/>
  </si>
  <si>
    <t>区分１以下</t>
    <rPh sb="0" eb="2">
      <t>クブン</t>
    </rPh>
    <rPh sb="3" eb="5">
      <t>イカ</t>
    </rPh>
    <phoneticPr fontId="26"/>
  </si>
  <si>
    <t>区分４</t>
    <rPh sb="0" eb="2">
      <t>クブン</t>
    </rPh>
    <phoneticPr fontId="26"/>
  </si>
  <si>
    <t>②新設又は増改築等の時点から６か月以上１年未満</t>
    <phoneticPr fontId="26"/>
  </si>
  <si>
    <t>区分２</t>
    <rPh sb="0" eb="2">
      <t>クブン</t>
    </rPh>
    <phoneticPr fontId="26"/>
  </si>
  <si>
    <t>区分５</t>
    <rPh sb="0" eb="2">
      <t>クブン</t>
    </rPh>
    <phoneticPr fontId="26"/>
  </si>
  <si>
    <t>③新設又は増改築等の時点から１年以上</t>
    <rPh sb="8" eb="9">
      <t>トウ</t>
    </rPh>
    <phoneticPr fontId="26"/>
  </si>
  <si>
    <t>区分３</t>
    <rPh sb="0" eb="2">
      <t>クブン</t>
    </rPh>
    <phoneticPr fontId="26"/>
  </si>
  <si>
    <t>区分６</t>
    <rPh sb="0" eb="2">
      <t>クブン</t>
    </rPh>
    <phoneticPr fontId="26"/>
  </si>
  <si>
    <t>※２　該当する欄のプルダウンで○を選択する</t>
    <phoneticPr fontId="3"/>
  </si>
  <si>
    <t>合計</t>
    <rPh sb="0" eb="2">
      <t>ゴウケイ</t>
    </rPh>
    <phoneticPr fontId="26"/>
  </si>
  <si>
    <t>※３　①の場合は４のみ入力、②又は③の場合は５のみ入力すること</t>
    <phoneticPr fontId="3"/>
  </si>
  <si>
    <t>開所日数</t>
    <rPh sb="0" eb="2">
      <t>カイショ</t>
    </rPh>
    <rPh sb="2" eb="4">
      <t>ニッスウ</t>
    </rPh>
    <phoneticPr fontId="26"/>
  </si>
  <si>
    <t>延べ利用人数</t>
    <rPh sb="0" eb="1">
      <t>ノ</t>
    </rPh>
    <rPh sb="2" eb="4">
      <t>リヨウ</t>
    </rPh>
    <rPh sb="4" eb="6">
      <t>ニンズウ</t>
    </rPh>
    <phoneticPr fontId="26"/>
  </si>
  <si>
    <t>計</t>
    <rPh sb="0" eb="1">
      <t>ケイ</t>
    </rPh>
    <phoneticPr fontId="26"/>
  </si>
  <si>
    <t>４月</t>
    <rPh sb="1" eb="2">
      <t>ガツ</t>
    </rPh>
    <phoneticPr fontId="26"/>
  </si>
  <si>
    <t>５月</t>
    <rPh sb="1" eb="2">
      <t>ガツ</t>
    </rPh>
    <phoneticPr fontId="26"/>
  </si>
  <si>
    <t>６月</t>
    <rPh sb="1" eb="2">
      <t>ガツ</t>
    </rPh>
    <phoneticPr fontId="26"/>
  </si>
  <si>
    <t>７月</t>
    <rPh sb="1" eb="2">
      <t>ガツ</t>
    </rPh>
    <phoneticPr fontId="26"/>
  </si>
  <si>
    <t>８月</t>
    <rPh sb="1" eb="2">
      <t>ガツ</t>
    </rPh>
    <phoneticPr fontId="26"/>
  </si>
  <si>
    <t>９月</t>
    <rPh sb="1" eb="2">
      <t>ガツ</t>
    </rPh>
    <phoneticPr fontId="26"/>
  </si>
  <si>
    <t>10月</t>
    <rPh sb="2" eb="3">
      <t>ガツ</t>
    </rPh>
    <phoneticPr fontId="26"/>
  </si>
  <si>
    <t>11月</t>
    <rPh sb="2" eb="3">
      <t>ガツ</t>
    </rPh>
    <phoneticPr fontId="26"/>
  </si>
  <si>
    <t>12月</t>
    <rPh sb="2" eb="3">
      <t>ガツ</t>
    </rPh>
    <phoneticPr fontId="26"/>
  </si>
  <si>
    <t>１月</t>
    <rPh sb="1" eb="2">
      <t>ガツ</t>
    </rPh>
    <phoneticPr fontId="26"/>
  </si>
  <si>
    <t>２月</t>
    <rPh sb="1" eb="2">
      <t>ガツ</t>
    </rPh>
    <phoneticPr fontId="26"/>
  </si>
  <si>
    <t>３月</t>
    <rPh sb="1" eb="2">
      <t>ガツ</t>
    </rPh>
    <phoneticPr fontId="26"/>
  </si>
  <si>
    <t>平均利用者数</t>
    <rPh sb="0" eb="2">
      <t>ヘイキン</t>
    </rPh>
    <rPh sb="2" eb="4">
      <t>リヨウ</t>
    </rPh>
    <rPh sb="4" eb="5">
      <t>シャ</t>
    </rPh>
    <rPh sb="5" eb="6">
      <t>スウ</t>
    </rPh>
    <phoneticPr fontId="26"/>
  </si>
  <si>
    <r>
      <t>※４　「新設又は増改築等の時点から６か月未満」の場合は</t>
    </r>
    <r>
      <rPr>
        <b/>
        <u/>
        <sz val="6"/>
        <color theme="1"/>
        <rFont val="ＭＳ ゴシック"/>
        <family val="3"/>
        <charset val="128"/>
      </rPr>
      <t>入力不要</t>
    </r>
    <rPh sb="24" eb="26">
      <t>バアイ</t>
    </rPh>
    <rPh sb="27" eb="29">
      <t>ニュウリョク</t>
    </rPh>
    <rPh sb="29" eb="31">
      <t>フヨウ</t>
    </rPh>
    <phoneticPr fontId="23"/>
  </si>
  <si>
    <r>
      <t>※５　「新設又は増改築等の時点から６か月以上１年未満」の場合は、</t>
    </r>
    <r>
      <rPr>
        <b/>
        <u/>
        <sz val="6"/>
        <color theme="1"/>
        <rFont val="ＭＳ ゴシック"/>
        <family val="3"/>
        <charset val="128"/>
      </rPr>
      <t>直近６か月分を入力</t>
    </r>
    <rPh sb="28" eb="30">
      <t>バアイ</t>
    </rPh>
    <rPh sb="32" eb="34">
      <t>チョッキン</t>
    </rPh>
    <rPh sb="36" eb="37">
      <t>ツキ</t>
    </rPh>
    <rPh sb="37" eb="38">
      <t>ブン</t>
    </rPh>
    <rPh sb="39" eb="41">
      <t>ニュウリョク</t>
    </rPh>
    <phoneticPr fontId="23"/>
  </si>
  <si>
    <r>
      <t>※６　「新設又は増改築の時点から１年以上」の場合は</t>
    </r>
    <r>
      <rPr>
        <b/>
        <u/>
        <sz val="6"/>
        <color theme="1"/>
        <rFont val="ＭＳ ゴシック"/>
        <family val="3"/>
        <charset val="128"/>
      </rPr>
      <t>直近１年分又は前年度分を入力</t>
    </r>
    <rPh sb="22" eb="24">
      <t>バアイ</t>
    </rPh>
    <rPh sb="25" eb="27">
      <t>チョッキン</t>
    </rPh>
    <rPh sb="28" eb="30">
      <t>ネンブン</t>
    </rPh>
    <rPh sb="30" eb="31">
      <t>マタ</t>
    </rPh>
    <rPh sb="32" eb="35">
      <t>ゼンネンド</t>
    </rPh>
    <rPh sb="35" eb="36">
      <t>ブン</t>
    </rPh>
    <rPh sb="37" eb="39">
      <t>ニュウリョク</t>
    </rPh>
    <phoneticPr fontId="23"/>
  </si>
  <si>
    <t>※７　利用者が入居した日は含み、退去した日は含めない。</t>
    <rPh sb="3" eb="5">
      <t>リヨウ</t>
    </rPh>
    <rPh sb="5" eb="6">
      <t>シャ</t>
    </rPh>
    <rPh sb="7" eb="9">
      <t>ニュウキョ</t>
    </rPh>
    <rPh sb="11" eb="12">
      <t>ヒ</t>
    </rPh>
    <rPh sb="13" eb="14">
      <t>フク</t>
    </rPh>
    <rPh sb="16" eb="18">
      <t>タイキョ</t>
    </rPh>
    <rPh sb="20" eb="21">
      <t>ヒ</t>
    </rPh>
    <rPh sb="22" eb="23">
      <t>フク</t>
    </rPh>
    <phoneticPr fontId="3"/>
  </si>
  <si>
    <t>※８　個人単位で居宅介護等を利用している利用者がいる場合は、職員配置状況確認調査票の「個人居宅介護利用者（再掲）」欄に人数を入力し、職員配置状況確認調査票</t>
    <rPh sb="3" eb="5">
      <t>コジン</t>
    </rPh>
    <rPh sb="5" eb="7">
      <t>タンイ</t>
    </rPh>
    <rPh sb="8" eb="10">
      <t>キョタク</t>
    </rPh>
    <rPh sb="10" eb="12">
      <t>カイゴ</t>
    </rPh>
    <rPh sb="12" eb="13">
      <t>トウ</t>
    </rPh>
    <rPh sb="14" eb="16">
      <t>リヨウ</t>
    </rPh>
    <phoneticPr fontId="26"/>
  </si>
  <si>
    <t>　　　で計算された必要配置数に基づいて人員を配置すること</t>
    <rPh sb="4" eb="6">
      <t>ケイサン</t>
    </rPh>
    <rPh sb="9" eb="11">
      <t>ヒツヨウ</t>
    </rPh>
    <rPh sb="11" eb="13">
      <t>ハイチ</t>
    </rPh>
    <rPh sb="13" eb="14">
      <t>スウ</t>
    </rPh>
    <rPh sb="15" eb="16">
      <t>モト</t>
    </rPh>
    <phoneticPr fontId="26"/>
  </si>
  <si>
    <t>名</t>
    <rPh sb="0" eb="1">
      <t>メイ</t>
    </rPh>
    <phoneticPr fontId="3"/>
  </si>
  <si>
    <t>５　移行支援住居における前年度の平均利用者数</t>
    <rPh sb="2" eb="4">
      <t>イコウ</t>
    </rPh>
    <rPh sb="4" eb="6">
      <t>シエン</t>
    </rPh>
    <rPh sb="6" eb="8">
      <t>ジュウキョ</t>
    </rPh>
    <rPh sb="12" eb="15">
      <t>ゼンネンド</t>
    </rPh>
    <rPh sb="16" eb="18">
      <t>ヘイキン</t>
    </rPh>
    <rPh sb="18" eb="20">
      <t>リヨウ</t>
    </rPh>
    <rPh sb="20" eb="21">
      <t>シャ</t>
    </rPh>
    <rPh sb="21" eb="22">
      <t>スウ</t>
    </rPh>
    <phoneticPr fontId="26"/>
  </si>
  <si>
    <t>住居</t>
    <rPh sb="0" eb="2">
      <t>ジュウキョ</t>
    </rPh>
    <phoneticPr fontId="3"/>
  </si>
  <si>
    <t>住居①</t>
    <rPh sb="0" eb="2">
      <t>ジュウキョ</t>
    </rPh>
    <phoneticPr fontId="2"/>
  </si>
  <si>
    <t>住居②</t>
    <rPh sb="0" eb="2">
      <t>ジュウキョ</t>
    </rPh>
    <phoneticPr fontId="2"/>
  </si>
  <si>
    <t>住居③</t>
    <rPh sb="0" eb="2">
      <t>ジュウキョ</t>
    </rPh>
    <phoneticPr fontId="2"/>
  </si>
  <si>
    <t>住居④</t>
    <rPh sb="0" eb="2">
      <t>ジュウキョ</t>
    </rPh>
    <phoneticPr fontId="2"/>
  </si>
  <si>
    <t>サテライト①</t>
    <phoneticPr fontId="2"/>
  </si>
  <si>
    <t>サテライト②</t>
    <phoneticPr fontId="2"/>
  </si>
  <si>
    <t>サービス管理責任者</t>
    <rPh sb="4" eb="9">
      <t>カンリセキニンシャ</t>
    </rPh>
    <phoneticPr fontId="3"/>
  </si>
  <si>
    <t>人数</t>
    <rPh sb="0" eb="2">
      <t>ニンズウ</t>
    </rPh>
    <phoneticPr fontId="3"/>
  </si>
  <si>
    <t>７　実際のサービス管理責任者の人員配置</t>
    <rPh sb="2" eb="4">
      <t>ジッサイ</t>
    </rPh>
    <rPh sb="9" eb="14">
      <t>カンリセキニンシャ</t>
    </rPh>
    <rPh sb="15" eb="17">
      <t>ジンイン</t>
    </rPh>
    <rPh sb="17" eb="19">
      <t>ハイチ</t>
    </rPh>
    <phoneticPr fontId="3"/>
  </si>
  <si>
    <t>合計</t>
    <rPh sb="0" eb="2">
      <t>ゴウケイ</t>
    </rPh>
    <phoneticPr fontId="2"/>
  </si>
  <si>
    <t>６　必要なサービス管理責任者の人員配置</t>
    <rPh sb="2" eb="4">
      <t>ヒツヨウ</t>
    </rPh>
    <rPh sb="9" eb="14">
      <t>カンリセキニンシャ</t>
    </rPh>
    <rPh sb="15" eb="17">
      <t>ジンイン</t>
    </rPh>
    <rPh sb="17" eb="19">
      <t>ハイチ</t>
    </rPh>
    <phoneticPr fontId="3"/>
  </si>
  <si>
    <t>（別紙）</t>
    <rPh sb="1" eb="3">
      <t>ベッシ</t>
    </rPh>
    <phoneticPr fontId="3"/>
  </si>
  <si>
    <t>１．人員配置体制の確認</t>
    <rPh sb="9" eb="11">
      <t>カクニン</t>
    </rPh>
    <phoneticPr fontId="2"/>
  </si>
  <si>
    <t>⑴</t>
    <phoneticPr fontId="3"/>
  </si>
  <si>
    <t>⑵</t>
    <phoneticPr fontId="2"/>
  </si>
  <si>
    <t>一人目</t>
    <rPh sb="0" eb="2">
      <t>ヒトリ</t>
    </rPh>
    <rPh sb="2" eb="3">
      <t>メ</t>
    </rPh>
    <phoneticPr fontId="2"/>
  </si>
  <si>
    <t>二人目</t>
    <rPh sb="0" eb="2">
      <t>フタリ</t>
    </rPh>
    <rPh sb="2" eb="3">
      <t>メ</t>
    </rPh>
    <phoneticPr fontId="2"/>
  </si>
  <si>
    <t>有　・　無</t>
    <rPh sb="0" eb="1">
      <t>アリ</t>
    </rPh>
    <rPh sb="4" eb="5">
      <t>ナ</t>
    </rPh>
    <phoneticPr fontId="2"/>
  </si>
  <si>
    <t>氏名</t>
    <rPh sb="0" eb="2">
      <t>シメイ</t>
    </rPh>
    <phoneticPr fontId="2"/>
  </si>
  <si>
    <t>社会福祉士又は精神保健福祉士の資格要件の確認</t>
    <phoneticPr fontId="2"/>
  </si>
  <si>
    <t>４　想定される利用者の障害支援区分と人数</t>
    <rPh sb="2" eb="4">
      <t>ソウテイ</t>
    </rPh>
    <rPh sb="7" eb="10">
      <t>リヨウシャ</t>
    </rPh>
    <rPh sb="11" eb="13">
      <t>ショウガイ</t>
    </rPh>
    <rPh sb="13" eb="15">
      <t>シエン</t>
    </rPh>
    <rPh sb="15" eb="17">
      <t>クブン</t>
    </rPh>
    <rPh sb="18" eb="20">
      <t>ニンズウ</t>
    </rPh>
    <phoneticPr fontId="26"/>
  </si>
  <si>
    <t>可　・　不可</t>
    <rPh sb="0" eb="1">
      <t>カ</t>
    </rPh>
    <rPh sb="4" eb="6">
      <t>フカ</t>
    </rPh>
    <phoneticPr fontId="2"/>
  </si>
  <si>
    <t>配置割合　（別添にて確認）</t>
    <rPh sb="0" eb="2">
      <t>ハイチ</t>
    </rPh>
    <rPh sb="2" eb="4">
      <t>ワリアイ</t>
    </rPh>
    <rPh sb="6" eb="8">
      <t>ベッテン</t>
    </rPh>
    <rPh sb="10" eb="12">
      <t>カクニン</t>
    </rPh>
    <phoneticPr fontId="2"/>
  </si>
  <si>
    <t>配置割合の基準を満たす
確認の可否</t>
    <rPh sb="0" eb="4">
      <t>ハイチワリアイ</t>
    </rPh>
    <rPh sb="5" eb="7">
      <t>キジュン</t>
    </rPh>
    <rPh sb="8" eb="9">
      <t>ミ</t>
    </rPh>
    <rPh sb="12" eb="14">
      <t>カクニン</t>
    </rPh>
    <rPh sb="15" eb="17">
      <t>カヒ</t>
    </rPh>
    <phoneticPr fontId="2"/>
  </si>
  <si>
    <t>当該事業所内の世話人又は生活支援員との兼務の有無</t>
    <rPh sb="0" eb="2">
      <t>トウガイ</t>
    </rPh>
    <rPh sb="2" eb="5">
      <t>ジギョウショ</t>
    </rPh>
    <rPh sb="5" eb="6">
      <t>ナイ</t>
    </rPh>
    <rPh sb="7" eb="10">
      <t>セワニン</t>
    </rPh>
    <rPh sb="10" eb="11">
      <t>マタ</t>
    </rPh>
    <rPh sb="12" eb="14">
      <t>セイカツ</t>
    </rPh>
    <rPh sb="14" eb="17">
      <t>シエンイン</t>
    </rPh>
    <rPh sb="19" eb="21">
      <t>ケンム</t>
    </rPh>
    <rPh sb="22" eb="24">
      <t>ウム</t>
    </rPh>
    <phoneticPr fontId="2"/>
  </si>
  <si>
    <t>指定障害福祉サービス基準第208条第１項第３号の規定により指定共同生活援助事業所に置くべきサービス管理責任者に加え、専ら移行支援住居に入居する利用者（以下「移行支援入居者」という。）に対する支援に従事するサービス管理責任者であって、かつ、社会福祉士又は精神保健福祉士の資格を有するものを一以上（当該指定共同生活援助事業所における移行支援入居者の数の合計が八以上の場合にあっては、一に、移行支援入居者の数が七を超えて七又はその端数を増すごとに一を加えて得た数以上）配置していること。</t>
    <phoneticPr fontId="2"/>
  </si>
  <si>
    <t>有（世話人・生活支援員）　
・　無</t>
    <rPh sb="0" eb="1">
      <t>アリ</t>
    </rPh>
    <rPh sb="2" eb="5">
      <t>セワニン</t>
    </rPh>
    <rPh sb="6" eb="11">
      <t>セイカツシエンイン</t>
    </rPh>
    <rPh sb="16" eb="17">
      <t>ナ</t>
    </rPh>
    <phoneticPr fontId="2"/>
  </si>
  <si>
    <t>２．移行支援住居として登録する共同生活住居</t>
    <rPh sb="2" eb="8">
      <t>イコウシエンジュウキョ</t>
    </rPh>
    <rPh sb="11" eb="13">
      <t>トウロク</t>
    </rPh>
    <rPh sb="15" eb="17">
      <t>キョウドウ</t>
    </rPh>
    <rPh sb="17" eb="19">
      <t>セイカツ</t>
    </rPh>
    <rPh sb="19" eb="21">
      <t>ジュウキョ</t>
    </rPh>
    <phoneticPr fontId="2"/>
  </si>
  <si>
    <t>移行支援住居に加配する常勤・専従のサービス管理責任者
（複数名記載可、欄が不足する場合は別紙用紙にて提出すること）</t>
    <rPh sb="0" eb="2">
      <t>イコウ</t>
    </rPh>
    <rPh sb="2" eb="4">
      <t>シエン</t>
    </rPh>
    <rPh sb="4" eb="6">
      <t>ジュウキョ</t>
    </rPh>
    <rPh sb="7" eb="9">
      <t>カハイ</t>
    </rPh>
    <rPh sb="11" eb="13">
      <t>ジョウキン</t>
    </rPh>
    <rPh sb="14" eb="16">
      <t>センジュウ</t>
    </rPh>
    <rPh sb="28" eb="31">
      <t>フクスウメイ</t>
    </rPh>
    <rPh sb="31" eb="33">
      <t>キサイ</t>
    </rPh>
    <rPh sb="33" eb="34">
      <t>カ</t>
    </rPh>
    <rPh sb="35" eb="36">
      <t>ラン</t>
    </rPh>
    <rPh sb="37" eb="39">
      <t>フソク</t>
    </rPh>
    <rPh sb="41" eb="43">
      <t>バアイ</t>
    </rPh>
    <rPh sb="44" eb="46">
      <t>ベッシ</t>
    </rPh>
    <rPh sb="46" eb="48">
      <t>ヨウシ</t>
    </rPh>
    <rPh sb="50" eb="52">
      <t>テイシュツ</t>
    </rPh>
    <phoneticPr fontId="3"/>
  </si>
  <si>
    <t>自立生活支援加算（Ⅲ）に関する届出書（移行支援住居の届出）</t>
    <rPh sb="0" eb="2">
      <t>ジリツ</t>
    </rPh>
    <rPh sb="2" eb="4">
      <t>セイカツ</t>
    </rPh>
    <rPh sb="4" eb="6">
      <t>シエン</t>
    </rPh>
    <rPh sb="6" eb="8">
      <t>カサン</t>
    </rPh>
    <rPh sb="12" eb="13">
      <t>カン</t>
    </rPh>
    <rPh sb="15" eb="17">
      <t>トドケデ</t>
    </rPh>
    <rPh sb="17" eb="18">
      <t>ショ</t>
    </rPh>
    <rPh sb="19" eb="25">
      <t>イコウシエンジュウキョ</t>
    </rPh>
    <rPh sb="26" eb="28">
      <t>トドケデ</t>
    </rPh>
    <phoneticPr fontId="3"/>
  </si>
  <si>
    <t>８　移行支援住居におけるサービス管理責任者の配置要件の可否</t>
    <rPh sb="2" eb="8">
      <t>イコウシエンジュウキョ</t>
    </rPh>
    <rPh sb="27" eb="29">
      <t>カヒ</t>
    </rPh>
    <phoneticPr fontId="2"/>
  </si>
  <si>
    <t>令和　　年　　月　　日</t>
    <rPh sb="0" eb="2">
      <t>レイワ</t>
    </rPh>
    <rPh sb="4" eb="5">
      <t>ネン</t>
    </rPh>
    <rPh sb="7" eb="8">
      <t>ツキ</t>
    </rPh>
    <rPh sb="10" eb="11">
      <t>ヒ</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</si>
</sst>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_ "/>
    <numFmt numFmtId="177" formatCode="#,##0_ "/>
    <numFmt numFmtId="178" formatCode="#,##0.0_ "/>
  </numFmts>
  <fonts count="47" x14ac:knownFonts="1">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theme="1"/>
      <name val="ＭＳ Ｐゴシック"/>
      <family val="3"/>
      <charset val="128"/>
    </font>
    <font>
      <sz val="11"/>
      <color theme="1"/>
      <name val="ＭＳ Ｐゴシック"/>
      <family val="3"/>
      <charset val="128"/>
      <scheme val="minor"/>
    </font>
    <font>
      <sz val="11"/>
      <color indexed="17"/>
      <name val="ＭＳ Ｐゴシック"/>
      <family val="3"/>
      <charset val="128"/>
    </font>
    <font>
      <sz val="11"/>
      <color theme="1"/>
      <name val="ＭＳ ゴシック"/>
      <family val="2"/>
      <charset val="128"/>
    </font>
    <font>
      <sz val="10"/>
      <color theme="1"/>
      <name val="ＭＳ 明朝"/>
      <family val="1"/>
      <charset val="128"/>
    </font>
    <font>
      <sz val="10"/>
      <color theme="1"/>
      <name val="ＭＳ ゴシック"/>
      <family val="3"/>
      <charset val="128"/>
    </font>
    <font>
      <sz val="6"/>
      <name val="ＭＳ ゴシック"/>
      <family val="2"/>
      <charset val="128"/>
    </font>
    <font>
      <sz val="10"/>
      <color theme="1"/>
      <name val="Arial"/>
      <family val="2"/>
    </font>
    <font>
      <sz val="6"/>
      <color theme="1"/>
      <name val="ＭＳ ゴシック"/>
      <family val="3"/>
      <charset val="128"/>
    </font>
    <font>
      <b/>
      <sz val="9"/>
      <color rgb="FFFF0000"/>
      <name val="ＭＳ ゴシック"/>
      <family val="3"/>
      <charset val="128"/>
    </font>
    <font>
      <b/>
      <sz val="20"/>
      <color theme="1"/>
      <name val="ＭＳ ゴシック"/>
      <family val="3"/>
      <charset val="128"/>
    </font>
    <font>
      <sz val="6"/>
      <color theme="1"/>
      <name val="ＭＳ 明朝"/>
      <family val="1"/>
      <charset val="128"/>
    </font>
    <font>
      <b/>
      <sz val="14"/>
      <color theme="1"/>
      <name val="ＭＳ ゴシック"/>
      <family val="3"/>
      <charset val="128"/>
    </font>
    <font>
      <b/>
      <sz val="10"/>
      <color theme="1"/>
      <name val="ＭＳ ゴシック"/>
      <family val="3"/>
      <charset val="128"/>
    </font>
    <font>
      <b/>
      <sz val="6"/>
      <color theme="7"/>
      <name val="ＭＳ ゴシック"/>
      <family val="3"/>
      <charset val="128"/>
    </font>
    <font>
      <b/>
      <u/>
      <sz val="6"/>
      <color theme="1"/>
      <name val="ＭＳ ゴシック"/>
      <family val="3"/>
      <charset val="128"/>
    </font>
    <font>
      <b/>
      <sz val="9"/>
      <color rgb="FFFF0000"/>
      <name val="ＭＳ 明朝"/>
      <family val="1"/>
      <charset val="128"/>
    </font>
    <font>
      <sz val="10"/>
      <color theme="1"/>
      <name val="ＭＳ Ｐゴシック"/>
      <family val="3"/>
      <charset val="128"/>
    </font>
    <font>
      <b/>
      <sz val="11"/>
      <color rgb="FFFF0000"/>
      <name val="ＭＳ ゴシック"/>
      <family val="3"/>
      <charset val="128"/>
    </font>
    <font>
      <sz val="11"/>
      <color theme="1"/>
      <name val="HGSｺﾞｼｯｸM"/>
      <family val="3"/>
      <charset val="128"/>
    </font>
    <font>
      <sz val="11"/>
      <name val="HGSｺﾞｼｯｸM"/>
      <family val="3"/>
      <charset val="128"/>
    </font>
    <font>
      <sz val="12"/>
      <color theme="1"/>
      <name val="HGSｺﾞｼｯｸM"/>
      <family val="3"/>
      <charset val="128"/>
    </font>
    <font>
      <sz val="12"/>
      <name val="HGSｺﾞｼｯｸM"/>
      <family val="3"/>
      <charset val="128"/>
    </font>
    <font>
      <sz val="10"/>
      <name val="HGSｺﾞｼｯｸM"/>
      <family val="3"/>
      <charset val="128"/>
    </font>
    <font>
      <b/>
      <sz val="14"/>
      <name val="HGSｺﾞｼｯｸM"/>
      <family val="3"/>
      <charset val="128"/>
    </font>
    <font>
      <b/>
      <sz val="12"/>
      <name val="HGSｺﾞｼｯｸM"/>
      <family val="3"/>
      <charset val="128"/>
    </font>
    <font>
      <b/>
      <sz val="12"/>
      <color rgb="FFFF0000"/>
      <name val="HGSｺﾞｼｯｸM"/>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99"/>
        <bgColor indexed="64"/>
      </patternFill>
    </fill>
  </fills>
  <borders count="67">
    <border>
      <left/>
      <right/>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diagonal/>
    </border>
    <border>
      <left/>
      <right/>
      <top/>
      <bottom style="medium">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s>
  <cellStyleXfs count="53">
    <xf numFmtId="0" fontId="0" fillId="0" borderId="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20" applyNumberFormat="0" applyAlignment="0" applyProtection="0">
      <alignment vertical="center"/>
    </xf>
    <xf numFmtId="0" fontId="8" fillId="21" borderId="0" applyNumberFormat="0" applyBorder="0" applyAlignment="0" applyProtection="0">
      <alignment vertical="center"/>
    </xf>
    <xf numFmtId="0" fontId="1" fillId="22" borderId="21" applyNumberFormat="0" applyFont="0" applyAlignment="0" applyProtection="0">
      <alignment vertical="center"/>
    </xf>
    <xf numFmtId="0" fontId="9" fillId="0" borderId="22" applyNumberFormat="0" applyFill="0" applyAlignment="0" applyProtection="0">
      <alignment vertical="center"/>
    </xf>
    <xf numFmtId="0" fontId="10" fillId="3" borderId="0" applyNumberFormat="0" applyBorder="0" applyAlignment="0" applyProtection="0">
      <alignment vertical="center"/>
    </xf>
    <xf numFmtId="0" fontId="11" fillId="23" borderId="23" applyNumberFormat="0" applyAlignment="0" applyProtection="0">
      <alignment vertical="center"/>
    </xf>
    <xf numFmtId="0" fontId="12" fillId="0" borderId="0" applyNumberFormat="0" applyFill="0" applyBorder="0" applyAlignment="0" applyProtection="0">
      <alignment vertical="center"/>
    </xf>
    <xf numFmtId="38" fontId="1" fillId="0" borderId="0" applyFont="0" applyFill="0" applyBorder="0" applyAlignment="0" applyProtection="0">
      <alignment vertical="center"/>
    </xf>
    <xf numFmtId="0" fontId="13" fillId="0" borderId="24" applyNumberFormat="0" applyFill="0" applyAlignment="0" applyProtection="0">
      <alignment vertical="center"/>
    </xf>
    <xf numFmtId="0" fontId="14" fillId="0" borderId="25" applyNumberFormat="0" applyFill="0" applyAlignment="0" applyProtection="0">
      <alignment vertical="center"/>
    </xf>
    <xf numFmtId="0" fontId="15" fillId="0" borderId="26" applyNumberFormat="0" applyFill="0" applyAlignment="0" applyProtection="0">
      <alignment vertical="center"/>
    </xf>
    <xf numFmtId="0" fontId="15" fillId="0" borderId="0" applyNumberFormat="0" applyFill="0" applyBorder="0" applyAlignment="0" applyProtection="0">
      <alignment vertical="center"/>
    </xf>
    <xf numFmtId="0" fontId="16" fillId="0" borderId="27" applyNumberFormat="0" applyFill="0" applyAlignment="0" applyProtection="0">
      <alignment vertical="center"/>
    </xf>
    <xf numFmtId="0" fontId="17" fillId="23" borderId="28" applyNumberFormat="0" applyAlignment="0" applyProtection="0">
      <alignment vertical="center"/>
    </xf>
    <xf numFmtId="0" fontId="18" fillId="0" borderId="0" applyNumberFormat="0" applyFill="0" applyBorder="0" applyAlignment="0" applyProtection="0">
      <alignment vertical="center"/>
    </xf>
    <xf numFmtId="0" fontId="19" fillId="7" borderId="23" applyNumberFormat="0" applyAlignment="0" applyProtection="0">
      <alignment vertical="center"/>
    </xf>
    <xf numFmtId="0" fontId="1" fillId="0" borderId="0"/>
    <xf numFmtId="0" fontId="1" fillId="0" borderId="0">
      <alignment vertical="center"/>
    </xf>
    <xf numFmtId="0" fontId="1" fillId="0" borderId="0">
      <alignment vertical="center"/>
    </xf>
    <xf numFmtId="0" fontId="20" fillId="0" borderId="0">
      <alignment vertical="center"/>
    </xf>
    <xf numFmtId="0" fontId="1" fillId="0" borderId="0"/>
    <xf numFmtId="0" fontId="21" fillId="0" borderId="0">
      <alignment vertical="center"/>
    </xf>
    <xf numFmtId="0" fontId="21" fillId="0" borderId="0"/>
    <xf numFmtId="0" fontId="22" fillId="4" borderId="0" applyNumberFormat="0" applyBorder="0" applyAlignment="0" applyProtection="0">
      <alignment vertical="center"/>
    </xf>
    <xf numFmtId="0" fontId="21" fillId="0" borderId="0">
      <alignment vertical="center"/>
    </xf>
    <xf numFmtId="0" fontId="1" fillId="0" borderId="0"/>
    <xf numFmtId="0" fontId="23" fillId="0" borderId="0">
      <alignment vertical="center"/>
    </xf>
  </cellStyleXfs>
  <cellXfs count="179">
    <xf numFmtId="0" fontId="0" fillId="0" borderId="0" xfId="0">
      <alignment vertical="center"/>
    </xf>
    <xf numFmtId="0" fontId="24" fillId="0" borderId="0" xfId="52" applyFont="1">
      <alignment vertical="center"/>
    </xf>
    <xf numFmtId="0" fontId="25" fillId="0" borderId="0" xfId="52" applyFont="1">
      <alignment vertical="center"/>
    </xf>
    <xf numFmtId="0" fontId="25" fillId="0" borderId="0" xfId="52" applyFont="1" applyAlignment="1">
      <alignment horizontal="center" vertical="center"/>
    </xf>
    <xf numFmtId="0" fontId="28" fillId="0" borderId="0" xfId="52" applyFont="1" applyAlignment="1">
      <alignment horizontal="left" vertical="center"/>
    </xf>
    <xf numFmtId="0" fontId="29" fillId="0" borderId="0" xfId="52" applyFont="1" applyAlignment="1">
      <alignment horizontal="left" vertical="center"/>
    </xf>
    <xf numFmtId="0" fontId="30" fillId="0" borderId="0" xfId="52" applyFont="1">
      <alignment vertical="center"/>
    </xf>
    <xf numFmtId="0" fontId="31" fillId="0" borderId="0" xfId="52" applyFont="1">
      <alignment vertical="center"/>
    </xf>
    <xf numFmtId="0" fontId="27" fillId="0" borderId="0" xfId="52" applyFont="1">
      <alignment vertical="center"/>
    </xf>
    <xf numFmtId="0" fontId="32" fillId="0" borderId="0" xfId="52" applyFont="1" applyAlignment="1">
      <alignment horizontal="left" vertical="center"/>
    </xf>
    <xf numFmtId="0" fontId="33" fillId="0" borderId="0" xfId="52" applyFont="1">
      <alignment vertical="center"/>
    </xf>
    <xf numFmtId="0" fontId="25" fillId="0" borderId="5" xfId="52" applyFont="1" applyBorder="1">
      <alignment vertical="center"/>
    </xf>
    <xf numFmtId="0" fontId="34" fillId="0" borderId="5" xfId="52" applyFont="1" applyBorder="1" applyAlignment="1">
      <alignment horizontal="right" vertical="center"/>
    </xf>
    <xf numFmtId="0" fontId="25" fillId="0" borderId="0" xfId="52" applyFont="1" applyAlignment="1">
      <alignment vertical="center" shrinkToFit="1"/>
    </xf>
    <xf numFmtId="0" fontId="28" fillId="0" borderId="0" xfId="52" applyFont="1">
      <alignment vertical="center"/>
    </xf>
    <xf numFmtId="0" fontId="36" fillId="0" borderId="0" xfId="52" applyFont="1" applyAlignment="1">
      <alignment horizontal="right" vertical="center"/>
    </xf>
    <xf numFmtId="0" fontId="25" fillId="0" borderId="0" xfId="52" applyFont="1" applyBorder="1">
      <alignment vertical="center"/>
    </xf>
    <xf numFmtId="0" fontId="25" fillId="0" borderId="0" xfId="52" applyFont="1" applyFill="1" applyBorder="1">
      <alignment vertical="center"/>
    </xf>
    <xf numFmtId="0" fontId="28" fillId="0" borderId="0" xfId="52" applyFont="1" applyFill="1" applyBorder="1">
      <alignment vertical="center"/>
    </xf>
    <xf numFmtId="0" fontId="24" fillId="0" borderId="0" xfId="52" applyFont="1" applyFill="1" applyBorder="1" applyAlignment="1">
      <alignment vertical="center"/>
    </xf>
    <xf numFmtId="0" fontId="25" fillId="0" borderId="0" xfId="52" applyFont="1" applyBorder="1" applyAlignment="1">
      <alignment vertical="center"/>
    </xf>
    <xf numFmtId="0" fontId="24" fillId="0" borderId="0" xfId="52" applyFont="1" applyBorder="1" applyAlignment="1">
      <alignment vertical="center"/>
    </xf>
    <xf numFmtId="0" fontId="25" fillId="0" borderId="0" xfId="52" applyFont="1" applyFill="1" applyBorder="1" applyAlignment="1">
      <alignment vertical="center"/>
    </xf>
    <xf numFmtId="178" fontId="27" fillId="0" borderId="0" xfId="52" applyNumberFormat="1" applyFont="1" applyFill="1" applyBorder="1" applyAlignment="1" applyProtection="1">
      <alignment vertical="center"/>
      <protection locked="0"/>
    </xf>
    <xf numFmtId="0" fontId="39" fillId="0" borderId="12" xfId="50" applyFont="1" applyBorder="1" applyAlignment="1">
      <alignment horizontal="left" vertical="center"/>
    </xf>
    <xf numFmtId="0" fontId="39" fillId="0" borderId="0" xfId="50" applyFont="1" applyAlignment="1">
      <alignment horizontal="left" vertical="center"/>
    </xf>
    <xf numFmtId="0" fontId="39" fillId="0" borderId="0" xfId="50" applyFont="1" applyBorder="1" applyAlignment="1">
      <alignment horizontal="left" vertical="center"/>
    </xf>
    <xf numFmtId="0" fontId="40" fillId="0" borderId="0" xfId="43" applyFont="1">
      <alignment vertical="center"/>
    </xf>
    <xf numFmtId="0" fontId="42" fillId="0" borderId="0" xfId="43" applyFont="1">
      <alignment vertical="center"/>
    </xf>
    <xf numFmtId="0" fontId="42" fillId="0" borderId="18" xfId="50" applyFont="1" applyBorder="1" applyAlignment="1">
      <alignment horizontal="center" vertical="center" wrapText="1"/>
    </xf>
    <xf numFmtId="0" fontId="41" fillId="0" borderId="30" xfId="50" applyFont="1" applyBorder="1" applyAlignment="1">
      <alignment horizontal="center" vertical="center"/>
    </xf>
    <xf numFmtId="0" fontId="42" fillId="0" borderId="0" xfId="43" applyFont="1" applyAlignment="1">
      <alignment vertical="center" wrapText="1"/>
    </xf>
    <xf numFmtId="0" fontId="40" fillId="0" borderId="0" xfId="43" applyFont="1" applyBorder="1">
      <alignment vertical="center"/>
    </xf>
    <xf numFmtId="0" fontId="42" fillId="0" borderId="0" xfId="43" applyFont="1" applyAlignment="1">
      <alignment horizontal="left"/>
    </xf>
    <xf numFmtId="0" fontId="42" fillId="0" borderId="46" xfId="43" applyFont="1" applyBorder="1" applyAlignment="1">
      <alignment horizontal="center" vertical="center"/>
    </xf>
    <xf numFmtId="0" fontId="42" fillId="0" borderId="42" xfId="43" applyFont="1" applyBorder="1" applyAlignment="1">
      <alignment horizontal="center" vertical="center"/>
    </xf>
    <xf numFmtId="0" fontId="42" fillId="0" borderId="46" xfId="43" applyFont="1" applyBorder="1" applyAlignment="1">
      <alignment horizontal="center" vertical="center" wrapText="1"/>
    </xf>
    <xf numFmtId="0" fontId="42" fillId="0" borderId="64" xfId="43" applyFont="1" applyBorder="1" applyAlignment="1">
      <alignment horizontal="center" vertical="center"/>
    </xf>
    <xf numFmtId="0" fontId="42" fillId="0" borderId="33" xfId="43" applyFont="1" applyBorder="1" applyAlignment="1">
      <alignment horizontal="center" vertical="center"/>
    </xf>
    <xf numFmtId="0" fontId="42" fillId="0" borderId="47" xfId="43" applyFont="1" applyBorder="1" applyAlignment="1">
      <alignment horizontal="center" vertical="center" wrapText="1"/>
    </xf>
    <xf numFmtId="0" fontId="42" fillId="0" borderId="47" xfId="43" applyFont="1" applyBorder="1" applyAlignment="1">
      <alignment horizontal="center" vertical="center"/>
    </xf>
    <xf numFmtId="0" fontId="42" fillId="0" borderId="57" xfId="43" applyFont="1" applyBorder="1" applyAlignment="1">
      <alignment horizontal="center" vertical="center"/>
    </xf>
    <xf numFmtId="0" fontId="42" fillId="0" borderId="48" xfId="43" applyFont="1" applyBorder="1" applyAlignment="1">
      <alignment horizontal="center" vertical="center" wrapText="1"/>
    </xf>
    <xf numFmtId="0" fontId="42" fillId="0" borderId="65" xfId="43" applyFont="1" applyBorder="1" applyAlignment="1">
      <alignment horizontal="center" vertical="center"/>
    </xf>
    <xf numFmtId="0" fontId="42" fillId="0" borderId="17" xfId="43" applyFont="1" applyBorder="1" applyAlignment="1">
      <alignment horizontal="center" vertical="center"/>
    </xf>
    <xf numFmtId="0" fontId="42" fillId="0" borderId="48" xfId="43" applyFont="1" applyBorder="1" applyAlignment="1">
      <alignment horizontal="center" vertical="center"/>
    </xf>
    <xf numFmtId="0" fontId="42" fillId="0" borderId="45" xfId="43" applyFont="1" applyBorder="1" applyAlignment="1">
      <alignment horizontal="center" vertical="center"/>
    </xf>
    <xf numFmtId="0" fontId="42" fillId="0" borderId="0" xfId="43" applyFont="1" applyBorder="1" applyAlignment="1">
      <alignment horizontal="center" vertical="center" wrapText="1"/>
    </xf>
    <xf numFmtId="0" fontId="42" fillId="0" borderId="0" xfId="43" applyFont="1" applyBorder="1" applyAlignment="1">
      <alignment horizontal="left" vertical="center" wrapText="1"/>
    </xf>
    <xf numFmtId="0" fontId="46" fillId="0" borderId="0" xfId="52" applyFont="1" applyAlignment="1">
      <alignment horizontal="right" vertical="center"/>
    </xf>
    <xf numFmtId="0" fontId="42" fillId="0" borderId="0" xfId="43" applyFont="1" applyBorder="1" applyAlignment="1">
      <alignment horizontal="center" vertical="center"/>
    </xf>
    <xf numFmtId="0" fontId="42" fillId="0" borderId="42" xfId="43" applyFont="1" applyBorder="1" applyAlignment="1">
      <alignment horizontal="center" vertical="center" wrapText="1"/>
    </xf>
    <xf numFmtId="0" fontId="42" fillId="0" borderId="43" xfId="43" applyFont="1" applyBorder="1" applyAlignment="1">
      <alignment horizontal="center" vertical="center" wrapText="1"/>
    </xf>
    <xf numFmtId="0" fontId="42" fillId="0" borderId="45" xfId="43" applyFont="1" applyBorder="1" applyAlignment="1">
      <alignment horizontal="center" vertical="center" wrapText="1"/>
    </xf>
    <xf numFmtId="0" fontId="39" fillId="0" borderId="0" xfId="50" applyFont="1" applyBorder="1" applyAlignment="1">
      <alignment horizontal="right" vertical="top"/>
    </xf>
    <xf numFmtId="0" fontId="41" fillId="0" borderId="0" xfId="50" applyFont="1" applyAlignment="1">
      <alignment horizontal="right" vertical="center"/>
    </xf>
    <xf numFmtId="0" fontId="42" fillId="0" borderId="19" xfId="43" applyFont="1" applyBorder="1" applyAlignment="1">
      <alignment horizontal="center" vertical="center"/>
    </xf>
    <xf numFmtId="0" fontId="42" fillId="0" borderId="30" xfId="43" applyFont="1" applyBorder="1" applyAlignment="1">
      <alignment horizontal="center" vertical="center"/>
    </xf>
    <xf numFmtId="0" fontId="43" fillId="0" borderId="4" xfId="51" applyFont="1" applyBorder="1" applyAlignment="1">
      <alignment horizontal="center" vertical="center" wrapText="1"/>
    </xf>
    <xf numFmtId="0" fontId="44" fillId="0" borderId="0" xfId="43" applyFont="1" applyAlignment="1">
      <alignment horizontal="center" vertical="center"/>
    </xf>
    <xf numFmtId="0" fontId="42" fillId="0" borderId="31" xfId="50" applyFont="1" applyBorder="1" applyAlignment="1">
      <alignment horizontal="center" vertical="center"/>
    </xf>
    <xf numFmtId="0" fontId="42" fillId="0" borderId="32" xfId="50" applyFont="1" applyBorder="1" applyAlignment="1">
      <alignment horizontal="center" vertical="center"/>
    </xf>
    <xf numFmtId="0" fontId="42" fillId="0" borderId="33" xfId="50" applyFont="1" applyBorder="1" applyAlignment="1">
      <alignment horizontal="center" vertical="center"/>
    </xf>
    <xf numFmtId="0" fontId="41" fillId="0" borderId="16" xfId="50" applyFont="1" applyBorder="1" applyAlignment="1">
      <alignment horizontal="center" vertical="center"/>
    </xf>
    <xf numFmtId="0" fontId="41" fillId="0" borderId="14" xfId="50" applyFont="1" applyBorder="1" applyAlignment="1">
      <alignment horizontal="center" vertical="center"/>
    </xf>
    <xf numFmtId="0" fontId="41" fillId="0" borderId="17" xfId="50" applyFont="1" applyBorder="1" applyAlignment="1">
      <alignment horizontal="center" vertical="center"/>
    </xf>
    <xf numFmtId="0" fontId="42" fillId="0" borderId="60" xfId="51" applyFont="1" applyBorder="1" applyAlignment="1">
      <alignment horizontal="center" vertical="center" wrapText="1"/>
    </xf>
    <xf numFmtId="0" fontId="42" fillId="0" borderId="61" xfId="51" applyFont="1" applyBorder="1" applyAlignment="1">
      <alignment horizontal="center" vertical="center" wrapText="1"/>
    </xf>
    <xf numFmtId="0" fontId="42" fillId="0" borderId="56" xfId="51" applyFont="1" applyBorder="1" applyAlignment="1">
      <alignment horizontal="center" vertical="center" wrapText="1"/>
    </xf>
    <xf numFmtId="0" fontId="42" fillId="0" borderId="7" xfId="51" applyFont="1" applyBorder="1" applyAlignment="1">
      <alignment horizontal="center" vertical="center" wrapText="1"/>
    </xf>
    <xf numFmtId="0" fontId="42" fillId="0" borderId="5" xfId="51" applyFont="1" applyBorder="1" applyAlignment="1">
      <alignment horizontal="center" vertical="center" wrapText="1"/>
    </xf>
    <xf numFmtId="0" fontId="42" fillId="0" borderId="6" xfId="51" applyFont="1" applyBorder="1" applyAlignment="1">
      <alignment horizontal="center" vertical="center" wrapText="1"/>
    </xf>
    <xf numFmtId="0" fontId="42" fillId="0" borderId="12" xfId="51" applyFont="1" applyBorder="1" applyAlignment="1">
      <alignment horizontal="center" vertical="center" wrapText="1"/>
    </xf>
    <xf numFmtId="0" fontId="42" fillId="0" borderId="0" xfId="51" applyFont="1" applyBorder="1" applyAlignment="1">
      <alignment horizontal="center" vertical="center" wrapText="1"/>
    </xf>
    <xf numFmtId="0" fontId="42" fillId="0" borderId="8" xfId="51" applyFont="1" applyBorder="1" applyAlignment="1">
      <alignment horizontal="center" vertical="center" wrapText="1"/>
    </xf>
    <xf numFmtId="0" fontId="42" fillId="0" borderId="11" xfId="51" applyFont="1" applyBorder="1" applyAlignment="1">
      <alignment horizontal="center" vertical="center" wrapText="1"/>
    </xf>
    <xf numFmtId="0" fontId="42" fillId="0" borderId="9" xfId="51" applyFont="1" applyBorder="1" applyAlignment="1">
      <alignment horizontal="center" vertical="center" wrapText="1"/>
    </xf>
    <xf numFmtId="0" fontId="42" fillId="0" borderId="10" xfId="51" applyFont="1" applyBorder="1" applyAlignment="1">
      <alignment horizontal="center" vertical="center" wrapText="1"/>
    </xf>
    <xf numFmtId="0" fontId="42" fillId="0" borderId="4" xfId="51" applyFont="1" applyBorder="1" applyAlignment="1">
      <alignment horizontal="center" vertical="center" wrapText="1"/>
    </xf>
    <xf numFmtId="0" fontId="42" fillId="0" borderId="66" xfId="51" applyFont="1" applyBorder="1" applyAlignment="1">
      <alignment horizontal="center" vertical="center" wrapText="1"/>
    </xf>
    <xf numFmtId="0" fontId="42" fillId="0" borderId="41" xfId="51" applyFont="1" applyBorder="1" applyAlignment="1">
      <alignment horizontal="left" vertical="center" wrapText="1"/>
    </xf>
    <xf numFmtId="0" fontId="42" fillId="0" borderId="54" xfId="51" applyFont="1" applyBorder="1" applyAlignment="1">
      <alignment horizontal="left" vertical="center" wrapText="1"/>
    </xf>
    <xf numFmtId="0" fontId="42" fillId="0" borderId="42" xfId="51" applyFont="1" applyBorder="1" applyAlignment="1">
      <alignment horizontal="left" vertical="center" wrapText="1"/>
    </xf>
    <xf numFmtId="0" fontId="42" fillId="0" borderId="53" xfId="43" applyFont="1" applyBorder="1" applyAlignment="1">
      <alignment horizontal="left" vertical="center" wrapText="1"/>
    </xf>
    <xf numFmtId="0" fontId="42" fillId="0" borderId="34" xfId="43" applyFont="1" applyBorder="1" applyAlignment="1">
      <alignment horizontal="left" vertical="center" wrapText="1"/>
    </xf>
    <xf numFmtId="0" fontId="42" fillId="0" borderId="51" xfId="43" applyFont="1" applyBorder="1" applyAlignment="1">
      <alignment horizontal="left" vertical="center" wrapText="1"/>
    </xf>
    <xf numFmtId="0" fontId="42" fillId="0" borderId="14" xfId="43" applyFont="1" applyBorder="1" applyAlignment="1">
      <alignment horizontal="left" vertical="center" wrapText="1"/>
    </xf>
    <xf numFmtId="0" fontId="42" fillId="0" borderId="55" xfId="43" applyFont="1" applyBorder="1" applyAlignment="1">
      <alignment horizontal="center" vertical="center" wrapText="1"/>
    </xf>
    <xf numFmtId="0" fontId="45" fillId="0" borderId="41" xfId="43" applyFont="1" applyBorder="1" applyAlignment="1">
      <alignment horizontal="center" vertical="center"/>
    </xf>
    <xf numFmtId="0" fontId="45" fillId="0" borderId="42" xfId="43" applyFont="1" applyBorder="1" applyAlignment="1">
      <alignment horizontal="center" vertical="center"/>
    </xf>
    <xf numFmtId="0" fontId="42" fillId="0" borderId="49" xfId="43" applyFont="1" applyBorder="1" applyAlignment="1">
      <alignment horizontal="center" vertical="center" wrapText="1"/>
    </xf>
    <xf numFmtId="0" fontId="42" fillId="0" borderId="50" xfId="43" applyFont="1" applyBorder="1" applyAlignment="1">
      <alignment horizontal="center" vertical="center" wrapText="1"/>
    </xf>
    <xf numFmtId="0" fontId="42" fillId="0" borderId="63" xfId="43" applyFont="1" applyBorder="1" applyAlignment="1">
      <alignment horizontal="center" vertical="center" wrapText="1"/>
    </xf>
    <xf numFmtId="0" fontId="42" fillId="0" borderId="46" xfId="43" applyFont="1" applyBorder="1" applyAlignment="1">
      <alignment horizontal="center" vertical="center" wrapText="1"/>
    </xf>
    <xf numFmtId="0" fontId="42" fillId="0" borderId="47" xfId="43" applyFont="1" applyBorder="1" applyAlignment="1">
      <alignment horizontal="center" vertical="center" wrapText="1"/>
    </xf>
    <xf numFmtId="0" fontId="42" fillId="0" borderId="48" xfId="43" applyFont="1" applyBorder="1" applyAlignment="1">
      <alignment horizontal="center" vertical="center" wrapText="1"/>
    </xf>
    <xf numFmtId="0" fontId="42" fillId="0" borderId="1" xfId="43" applyFont="1" applyBorder="1" applyAlignment="1">
      <alignment horizontal="left" vertical="center" wrapText="1"/>
    </xf>
    <xf numFmtId="0" fontId="42" fillId="0" borderId="2" xfId="43" applyFont="1" applyBorder="1" applyAlignment="1">
      <alignment horizontal="left" vertical="center" wrapText="1"/>
    </xf>
    <xf numFmtId="0" fontId="42" fillId="0" borderId="31" xfId="43" applyFont="1" applyBorder="1" applyAlignment="1">
      <alignment horizontal="left" vertical="center" wrapText="1"/>
    </xf>
    <xf numFmtId="0" fontId="42" fillId="0" borderId="3" xfId="43" applyFont="1" applyBorder="1" applyAlignment="1">
      <alignment horizontal="left" vertical="center" wrapText="1"/>
    </xf>
    <xf numFmtId="0" fontId="42" fillId="0" borderId="4" xfId="43" applyFont="1" applyBorder="1" applyAlignment="1">
      <alignment horizontal="left" vertical="center" wrapText="1"/>
    </xf>
    <xf numFmtId="0" fontId="42" fillId="0" borderId="13" xfId="43" applyFont="1" applyBorder="1" applyAlignment="1">
      <alignment horizontal="left" vertical="center" wrapText="1"/>
    </xf>
    <xf numFmtId="0" fontId="42" fillId="0" borderId="15" xfId="43" applyFont="1" applyBorder="1" applyAlignment="1">
      <alignment horizontal="left" vertical="center" wrapText="1"/>
    </xf>
    <xf numFmtId="0" fontId="42" fillId="0" borderId="29" xfId="43" applyFont="1" applyBorder="1" applyAlignment="1">
      <alignment horizontal="left" vertical="center" wrapText="1"/>
    </xf>
    <xf numFmtId="0" fontId="42" fillId="0" borderId="16" xfId="43" applyFont="1" applyBorder="1" applyAlignment="1">
      <alignment horizontal="left" vertical="center" wrapText="1"/>
    </xf>
    <xf numFmtId="0" fontId="42" fillId="0" borderId="52" xfId="43" applyFont="1" applyBorder="1" applyAlignment="1">
      <alignment horizontal="left" vertical="center" wrapText="1"/>
    </xf>
    <xf numFmtId="0" fontId="42" fillId="0" borderId="32" xfId="43" applyFont="1" applyBorder="1" applyAlignment="1">
      <alignment horizontal="left" vertical="center" wrapText="1"/>
    </xf>
    <xf numFmtId="0" fontId="42" fillId="0" borderId="39" xfId="51" applyFont="1" applyBorder="1" applyAlignment="1">
      <alignment horizontal="center" vertical="center" textRotation="255" wrapText="1"/>
    </xf>
    <xf numFmtId="0" fontId="42" fillId="0" borderId="40" xfId="51" applyFont="1" applyBorder="1" applyAlignment="1">
      <alignment horizontal="center" vertical="center" textRotation="255" wrapText="1"/>
    </xf>
    <xf numFmtId="0" fontId="42" fillId="0" borderId="38" xfId="51" applyFont="1" applyBorder="1" applyAlignment="1">
      <alignment horizontal="center" vertical="center" textRotation="255" wrapText="1"/>
    </xf>
    <xf numFmtId="0" fontId="42" fillId="0" borderId="7" xfId="51" applyFont="1" applyBorder="1" applyAlignment="1">
      <alignment horizontal="left" vertical="center" wrapText="1"/>
    </xf>
    <xf numFmtId="0" fontId="42" fillId="0" borderId="5" xfId="51" applyFont="1" applyBorder="1" applyAlignment="1">
      <alignment horizontal="left" vertical="center" wrapText="1"/>
    </xf>
    <xf numFmtId="0" fontId="42" fillId="0" borderId="59" xfId="51" applyFont="1" applyBorder="1" applyAlignment="1">
      <alignment horizontal="left" vertical="center" wrapText="1"/>
    </xf>
    <xf numFmtId="0" fontId="42" fillId="0" borderId="43" xfId="51" applyFont="1" applyBorder="1" applyAlignment="1">
      <alignment horizontal="center" vertical="center" wrapText="1"/>
    </xf>
    <xf numFmtId="0" fontId="42" fillId="0" borderId="7" xfId="43" applyFont="1" applyBorder="1" applyAlignment="1">
      <alignment horizontal="center" vertical="center"/>
    </xf>
    <xf numFmtId="0" fontId="42" fillId="0" borderId="5" xfId="43" applyFont="1" applyBorder="1" applyAlignment="1">
      <alignment horizontal="center" vertical="center"/>
    </xf>
    <xf numFmtId="0" fontId="42" fillId="0" borderId="6" xfId="43" applyFont="1" applyBorder="1" applyAlignment="1">
      <alignment horizontal="center" vertical="center"/>
    </xf>
    <xf numFmtId="0" fontId="42" fillId="0" borderId="62" xfId="43" applyFont="1" applyBorder="1" applyAlignment="1">
      <alignment horizontal="center" vertical="center"/>
    </xf>
    <xf numFmtId="0" fontId="42" fillId="0" borderId="55" xfId="43" applyFont="1" applyBorder="1" applyAlignment="1">
      <alignment horizontal="center" vertical="center"/>
    </xf>
    <xf numFmtId="0" fontId="42" fillId="0" borderId="58" xfId="43" applyFont="1" applyBorder="1" applyAlignment="1">
      <alignment horizontal="center" vertical="center"/>
    </xf>
    <xf numFmtId="0" fontId="42" fillId="0" borderId="5" xfId="43" applyFont="1" applyBorder="1" applyAlignment="1">
      <alignment horizontal="center" vertical="center" wrapText="1"/>
    </xf>
    <xf numFmtId="0" fontId="42" fillId="0" borderId="59" xfId="43" applyFont="1" applyBorder="1" applyAlignment="1">
      <alignment horizontal="center" vertical="center"/>
    </xf>
    <xf numFmtId="0" fontId="42" fillId="0" borderId="45" xfId="43" applyFont="1" applyBorder="1" applyAlignment="1">
      <alignment horizontal="center" vertical="center"/>
    </xf>
    <xf numFmtId="0" fontId="24" fillId="0" borderId="0" xfId="52" applyFont="1" applyAlignment="1">
      <alignment horizontal="center" vertical="center"/>
    </xf>
    <xf numFmtId="0" fontId="24" fillId="0" borderId="4" xfId="52" applyFont="1" applyBorder="1" applyAlignment="1">
      <alignment horizontal="center" vertical="center"/>
    </xf>
    <xf numFmtId="0" fontId="24" fillId="24" borderId="4" xfId="52" applyFont="1" applyFill="1" applyBorder="1" applyAlignment="1" applyProtection="1">
      <alignment horizontal="center" vertical="center" shrinkToFit="1"/>
      <protection locked="0"/>
    </xf>
    <xf numFmtId="0" fontId="24" fillId="24" borderId="4" xfId="52" applyFont="1" applyFill="1" applyBorder="1" applyAlignment="1" applyProtection="1">
      <alignment horizontal="center" vertical="center"/>
      <protection locked="0"/>
    </xf>
    <xf numFmtId="0" fontId="24" fillId="24" borderId="0" xfId="52" applyFont="1" applyFill="1" applyAlignment="1" applyProtection="1">
      <alignment horizontal="center" vertical="center" shrinkToFit="1"/>
      <protection locked="0"/>
    </xf>
    <xf numFmtId="0" fontId="24" fillId="0" borderId="13" xfId="52" applyFont="1" applyBorder="1" applyAlignment="1">
      <alignment horizontal="center" vertical="center" shrinkToFit="1"/>
    </xf>
    <xf numFmtId="0" fontId="24" fillId="0" borderId="34" xfId="52" applyFont="1" applyBorder="1" applyAlignment="1">
      <alignment horizontal="center" vertical="center" shrinkToFit="1"/>
    </xf>
    <xf numFmtId="0" fontId="24" fillId="0" borderId="3" xfId="52" applyFont="1" applyBorder="1" applyAlignment="1">
      <alignment horizontal="center" vertical="center" shrinkToFit="1"/>
    </xf>
    <xf numFmtId="177" fontId="27" fillId="24" borderId="13" xfId="52" applyNumberFormat="1" applyFont="1" applyFill="1" applyBorder="1" applyAlignment="1" applyProtection="1">
      <alignment horizontal="right" vertical="center"/>
      <protection locked="0"/>
    </xf>
    <xf numFmtId="177" fontId="27" fillId="24" borderId="34" xfId="52" applyNumberFormat="1" applyFont="1" applyFill="1" applyBorder="1" applyAlignment="1" applyProtection="1">
      <alignment horizontal="right" vertical="center"/>
      <protection locked="0"/>
    </xf>
    <xf numFmtId="0" fontId="24" fillId="0" borderId="34" xfId="52" applyFont="1" applyBorder="1" applyAlignment="1">
      <alignment horizontal="center" vertical="center"/>
    </xf>
    <xf numFmtId="0" fontId="24" fillId="0" borderId="3" xfId="52" applyFont="1" applyBorder="1" applyAlignment="1">
      <alignment horizontal="center" vertical="center"/>
    </xf>
    <xf numFmtId="0" fontId="24" fillId="0" borderId="13" xfId="52" applyFont="1" applyBorder="1" applyAlignment="1">
      <alignment horizontal="center" vertical="center"/>
    </xf>
    <xf numFmtId="176" fontId="27" fillId="24" borderId="4" xfId="52" applyNumberFormat="1" applyFont="1" applyFill="1" applyBorder="1" applyAlignment="1" applyProtection="1">
      <alignment horizontal="right" vertical="center"/>
      <protection locked="0"/>
    </xf>
    <xf numFmtId="0" fontId="24" fillId="0" borderId="4" xfId="52" applyFont="1" applyBorder="1" applyAlignment="1">
      <alignment horizontal="left" vertical="center"/>
    </xf>
    <xf numFmtId="0" fontId="24" fillId="0" borderId="4" xfId="52" applyFont="1" applyBorder="1" applyAlignment="1">
      <alignment horizontal="center" vertical="center" shrinkToFit="1"/>
    </xf>
    <xf numFmtId="177" fontId="27" fillId="0" borderId="13" xfId="52" applyNumberFormat="1" applyFont="1" applyBorder="1" applyAlignment="1">
      <alignment horizontal="right" vertical="center"/>
    </xf>
    <xf numFmtId="177" fontId="27" fillId="0" borderId="34" xfId="52" applyNumberFormat="1" applyFont="1" applyBorder="1" applyAlignment="1">
      <alignment horizontal="right" vertical="center"/>
    </xf>
    <xf numFmtId="177" fontId="27" fillId="0" borderId="13" xfId="52" applyNumberFormat="1" applyFont="1" applyBorder="1" applyAlignment="1">
      <alignment horizontal="right" vertical="center" shrinkToFit="1"/>
    </xf>
    <xf numFmtId="177" fontId="27" fillId="0" borderId="34" xfId="52" applyNumberFormat="1" applyFont="1" applyBorder="1" applyAlignment="1">
      <alignment horizontal="right" vertical="center" shrinkToFit="1"/>
    </xf>
    <xf numFmtId="177" fontId="27" fillId="24" borderId="13" xfId="52" applyNumberFormat="1" applyFont="1" applyFill="1" applyBorder="1" applyAlignment="1" applyProtection="1">
      <alignment horizontal="right" vertical="center" shrinkToFit="1"/>
      <protection locked="0"/>
    </xf>
    <xf numFmtId="177" fontId="27" fillId="24" borderId="34" xfId="52" applyNumberFormat="1" applyFont="1" applyFill="1" applyBorder="1" applyAlignment="1" applyProtection="1">
      <alignment horizontal="right" vertical="center" shrinkToFit="1"/>
      <protection locked="0"/>
    </xf>
    <xf numFmtId="177" fontId="27" fillId="24" borderId="11" xfId="52" applyNumberFormat="1" applyFont="1" applyFill="1" applyBorder="1" applyAlignment="1" applyProtection="1">
      <alignment horizontal="right" vertical="center"/>
      <protection locked="0"/>
    </xf>
    <xf numFmtId="177" fontId="27" fillId="24" borderId="9" xfId="52" applyNumberFormat="1" applyFont="1" applyFill="1" applyBorder="1" applyAlignment="1" applyProtection="1">
      <alignment horizontal="right" vertical="center"/>
      <protection locked="0"/>
    </xf>
    <xf numFmtId="0" fontId="24" fillId="0" borderId="9" xfId="52" applyFont="1" applyBorder="1" applyAlignment="1">
      <alignment horizontal="center" vertical="center"/>
    </xf>
    <xf numFmtId="0" fontId="24" fillId="0" borderId="10" xfId="52" applyFont="1" applyBorder="1" applyAlignment="1">
      <alignment horizontal="center" vertical="center"/>
    </xf>
    <xf numFmtId="177" fontId="27" fillId="24" borderId="11" xfId="52" applyNumberFormat="1" applyFont="1" applyFill="1" applyBorder="1" applyAlignment="1" applyProtection="1">
      <alignment horizontal="right" vertical="center" shrinkToFit="1"/>
      <protection locked="0"/>
    </xf>
    <xf numFmtId="177" fontId="27" fillId="24" borderId="9" xfId="52" applyNumberFormat="1" applyFont="1" applyFill="1" applyBorder="1" applyAlignment="1" applyProtection="1">
      <alignment horizontal="right" vertical="center" shrinkToFit="1"/>
      <protection locked="0"/>
    </xf>
    <xf numFmtId="177" fontId="27" fillId="0" borderId="11" xfId="52" applyNumberFormat="1" applyFont="1" applyBorder="1" applyAlignment="1">
      <alignment horizontal="right" vertical="center"/>
    </xf>
    <xf numFmtId="177" fontId="27" fillId="0" borderId="9" xfId="52" applyNumberFormat="1" applyFont="1" applyBorder="1" applyAlignment="1">
      <alignment horizontal="right" vertical="center"/>
    </xf>
    <xf numFmtId="177" fontId="27" fillId="0" borderId="11" xfId="52" applyNumberFormat="1" applyFont="1" applyBorder="1" applyAlignment="1">
      <alignment horizontal="right" vertical="center" shrinkToFit="1"/>
    </xf>
    <xf numFmtId="177" fontId="27" fillId="0" borderId="9" xfId="52" applyNumberFormat="1" applyFont="1" applyBorder="1" applyAlignment="1">
      <alignment horizontal="right" vertical="center" shrinkToFit="1"/>
    </xf>
    <xf numFmtId="178" fontId="27" fillId="0" borderId="11" xfId="52" applyNumberFormat="1" applyFont="1" applyBorder="1" applyAlignment="1">
      <alignment horizontal="right" vertical="center" shrinkToFit="1"/>
    </xf>
    <xf numFmtId="178" fontId="27" fillId="0" borderId="9" xfId="52" applyNumberFormat="1" applyFont="1" applyBorder="1" applyAlignment="1">
      <alignment horizontal="right" vertical="center" shrinkToFit="1"/>
    </xf>
    <xf numFmtId="0" fontId="38" fillId="0" borderId="41" xfId="52" applyFont="1" applyBorder="1" applyAlignment="1">
      <alignment horizontal="center" vertical="center"/>
    </xf>
    <xf numFmtId="0" fontId="38" fillId="0" borderId="54" xfId="52" applyFont="1" applyBorder="1" applyAlignment="1">
      <alignment horizontal="center" vertical="center"/>
    </xf>
    <xf numFmtId="0" fontId="38" fillId="0" borderId="42" xfId="52" applyFont="1" applyBorder="1" applyAlignment="1">
      <alignment horizontal="center" vertical="center"/>
    </xf>
    <xf numFmtId="0" fontId="38" fillId="0" borderId="44" xfId="52" applyFont="1" applyBorder="1" applyAlignment="1">
      <alignment horizontal="center" vertical="center"/>
    </xf>
    <xf numFmtId="0" fontId="38" fillId="0" borderId="55" xfId="52" applyFont="1" applyBorder="1" applyAlignment="1">
      <alignment horizontal="center" vertical="center"/>
    </xf>
    <xf numFmtId="0" fontId="38" fillId="0" borderId="45" xfId="52" applyFont="1" applyBorder="1" applyAlignment="1">
      <alignment horizontal="center" vertical="center"/>
    </xf>
    <xf numFmtId="178" fontId="27" fillId="0" borderId="13" xfId="52" applyNumberFormat="1" applyFont="1" applyFill="1" applyBorder="1" applyAlignment="1" applyProtection="1">
      <alignment horizontal="right" vertical="center"/>
      <protection locked="0"/>
    </xf>
    <xf numFmtId="178" fontId="27" fillId="0" borderId="34" xfId="52" applyNumberFormat="1" applyFont="1" applyFill="1" applyBorder="1" applyAlignment="1" applyProtection="1">
      <alignment horizontal="right" vertical="center"/>
      <protection locked="0"/>
    </xf>
    <xf numFmtId="178" fontId="27" fillId="0" borderId="3" xfId="52" applyNumberFormat="1" applyFont="1" applyFill="1" applyBorder="1" applyAlignment="1" applyProtection="1">
      <alignment horizontal="right" vertical="center"/>
      <protection locked="0"/>
    </xf>
    <xf numFmtId="178" fontId="37" fillId="0" borderId="4" xfId="52" applyNumberFormat="1" applyFont="1" applyBorder="1" applyAlignment="1">
      <alignment horizontal="center" vertical="center"/>
    </xf>
    <xf numFmtId="178" fontId="27" fillId="24" borderId="4" xfId="52" applyNumberFormat="1" applyFont="1" applyFill="1" applyBorder="1" applyAlignment="1" applyProtection="1">
      <alignment horizontal="right" vertical="center"/>
      <protection locked="0"/>
    </xf>
    <xf numFmtId="178" fontId="27" fillId="0" borderId="13" xfId="52" applyNumberFormat="1" applyFont="1" applyBorder="1" applyAlignment="1">
      <alignment horizontal="right" vertical="center" shrinkToFit="1"/>
    </xf>
    <xf numFmtId="178" fontId="27" fillId="0" borderId="34" xfId="52" applyNumberFormat="1" applyFont="1" applyBorder="1" applyAlignment="1">
      <alignment horizontal="right" vertical="center" shrinkToFit="1"/>
    </xf>
    <xf numFmtId="0" fontId="24" fillId="0" borderId="35" xfId="52" applyFont="1" applyBorder="1" applyAlignment="1">
      <alignment horizontal="center" vertical="center"/>
    </xf>
    <xf numFmtId="0" fontId="24" fillId="0" borderId="36" xfId="52" applyFont="1" applyBorder="1" applyAlignment="1">
      <alignment horizontal="center" vertical="center"/>
    </xf>
    <xf numFmtId="0" fontId="24" fillId="0" borderId="37" xfId="52" applyFont="1" applyBorder="1" applyAlignment="1">
      <alignment horizontal="center" vertical="center"/>
    </xf>
    <xf numFmtId="0" fontId="29" fillId="0" borderId="41" xfId="52" applyFont="1" applyBorder="1" applyAlignment="1">
      <alignment horizontal="center" vertical="center"/>
    </xf>
    <xf numFmtId="0" fontId="29" fillId="0" borderId="54" xfId="52" applyFont="1" applyBorder="1" applyAlignment="1">
      <alignment horizontal="center" vertical="center"/>
    </xf>
    <xf numFmtId="0" fontId="29" fillId="0" borderId="42" xfId="52" applyFont="1" applyBorder="1" applyAlignment="1">
      <alignment horizontal="center" vertical="center"/>
    </xf>
    <xf numFmtId="0" fontId="29" fillId="0" borderId="44" xfId="52" applyFont="1" applyBorder="1" applyAlignment="1">
      <alignment horizontal="center" vertical="center"/>
    </xf>
    <xf numFmtId="0" fontId="29" fillId="0" borderId="55" xfId="52" applyFont="1" applyBorder="1" applyAlignment="1">
      <alignment horizontal="center" vertical="center"/>
    </xf>
    <xf numFmtId="0" fontId="29" fillId="0" borderId="45" xfId="52" applyFont="1" applyBorder="1" applyAlignment="1">
      <alignment horizontal="center" vertical="center"/>
    </xf>
  </cellXfs>
  <cellStyles count="53">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アクセント 1 2" xfId="19"/>
    <cellStyle name="アクセント 2 2" xfId="20"/>
    <cellStyle name="アクセント 3 2" xfId="21"/>
    <cellStyle name="アクセント 4 2" xfId="22"/>
    <cellStyle name="アクセント 5 2" xfId="23"/>
    <cellStyle name="アクセント 6 2" xfId="24"/>
    <cellStyle name="タイトル 2" xfId="25"/>
    <cellStyle name="チェック セル 2" xfId="26"/>
    <cellStyle name="どちらでもない 2" xfId="27"/>
    <cellStyle name="メモ 2" xfId="28"/>
    <cellStyle name="リンク セル 2" xfId="29"/>
    <cellStyle name="悪い 2" xfId="30"/>
    <cellStyle name="計算 2" xfId="31"/>
    <cellStyle name="警告文 2" xfId="32"/>
    <cellStyle name="桁区切り 2" xfId="33"/>
    <cellStyle name="見出し 1 2" xfId="34"/>
    <cellStyle name="見出し 2 2" xfId="35"/>
    <cellStyle name="見出し 3 2" xfId="36"/>
    <cellStyle name="見出し 4 2" xfId="37"/>
    <cellStyle name="集計 2" xfId="38"/>
    <cellStyle name="出力 2" xfId="39"/>
    <cellStyle name="説明文 2" xfId="40"/>
    <cellStyle name="入力 2" xfId="41"/>
    <cellStyle name="標準" xfId="0" builtinId="0"/>
    <cellStyle name="標準 2" xfId="42"/>
    <cellStyle name="標準 2 2" xfId="43"/>
    <cellStyle name="標準 2 3" xfId="50"/>
    <cellStyle name="標準 3" xfId="44"/>
    <cellStyle name="標準 4" xfId="45"/>
    <cellStyle name="標準 4 2" xfId="52"/>
    <cellStyle name="標準 5" xfId="46"/>
    <cellStyle name="標準 6" xfId="47"/>
    <cellStyle name="標準 7" xfId="48"/>
    <cellStyle name="標準_特定事業所加算届出様式" xfId="51"/>
    <cellStyle name="良い 2" xfId="49"/>
  </cellStyles>
  <dxfs count="92">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12</xdr:col>
      <xdr:colOff>1</xdr:colOff>
      <xdr:row>6</xdr:row>
      <xdr:rowOff>0</xdr:rowOff>
    </xdr:from>
    <xdr:to>
      <xdr:col>13</xdr:col>
      <xdr:colOff>17722</xdr:colOff>
      <xdr:row>6</xdr:row>
      <xdr:rowOff>336697</xdr:rowOff>
    </xdr:to>
    <xdr:sp macro="" textlink="">
      <xdr:nvSpPr>
        <xdr:cNvPr id="2" name="角丸四角形 1"/>
        <xdr:cNvSpPr/>
      </xdr:nvSpPr>
      <xdr:spPr>
        <a:xfrm>
          <a:off x="10898373" y="1710070"/>
          <a:ext cx="637954" cy="336697"/>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11</xdr:col>
      <xdr:colOff>496186</xdr:colOff>
      <xdr:row>12</xdr:row>
      <xdr:rowOff>106327</xdr:rowOff>
    </xdr:from>
    <xdr:to>
      <xdr:col>12</xdr:col>
      <xdr:colOff>389861</xdr:colOff>
      <xdr:row>12</xdr:row>
      <xdr:rowOff>381001</xdr:rowOff>
    </xdr:to>
    <xdr:sp macro="" textlink="">
      <xdr:nvSpPr>
        <xdr:cNvPr id="3" name="角丸四角形 2"/>
        <xdr:cNvSpPr/>
      </xdr:nvSpPr>
      <xdr:spPr>
        <a:xfrm>
          <a:off x="10774326" y="4421374"/>
          <a:ext cx="513907" cy="274674"/>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11</xdr:col>
      <xdr:colOff>496186</xdr:colOff>
      <xdr:row>13</xdr:row>
      <xdr:rowOff>124047</xdr:rowOff>
    </xdr:from>
    <xdr:to>
      <xdr:col>12</xdr:col>
      <xdr:colOff>389861</xdr:colOff>
      <xdr:row>13</xdr:row>
      <xdr:rowOff>398721</xdr:rowOff>
    </xdr:to>
    <xdr:sp macro="" textlink="">
      <xdr:nvSpPr>
        <xdr:cNvPr id="4" name="角丸四角形 3"/>
        <xdr:cNvSpPr/>
      </xdr:nvSpPr>
      <xdr:spPr>
        <a:xfrm>
          <a:off x="10774326" y="4899838"/>
          <a:ext cx="513907" cy="274674"/>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12</xdr:col>
      <xdr:colOff>0</xdr:colOff>
      <xdr:row>16</xdr:row>
      <xdr:rowOff>0</xdr:rowOff>
    </xdr:from>
    <xdr:to>
      <xdr:col>12</xdr:col>
      <xdr:colOff>513907</xdr:colOff>
      <xdr:row>16</xdr:row>
      <xdr:rowOff>274674</xdr:rowOff>
    </xdr:to>
    <xdr:sp macro="" textlink="">
      <xdr:nvSpPr>
        <xdr:cNvPr id="5" name="角丸四角形 4"/>
        <xdr:cNvSpPr/>
      </xdr:nvSpPr>
      <xdr:spPr>
        <a:xfrm>
          <a:off x="10898372" y="5963093"/>
          <a:ext cx="513907" cy="274674"/>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12</xdr:col>
      <xdr:colOff>0</xdr:colOff>
      <xdr:row>17</xdr:row>
      <xdr:rowOff>0</xdr:rowOff>
    </xdr:from>
    <xdr:to>
      <xdr:col>12</xdr:col>
      <xdr:colOff>513907</xdr:colOff>
      <xdr:row>17</xdr:row>
      <xdr:rowOff>274674</xdr:rowOff>
    </xdr:to>
    <xdr:sp macro="" textlink="">
      <xdr:nvSpPr>
        <xdr:cNvPr id="6" name="角丸四角形 5"/>
        <xdr:cNvSpPr/>
      </xdr:nvSpPr>
      <xdr:spPr>
        <a:xfrm>
          <a:off x="10898372" y="6423837"/>
          <a:ext cx="513907" cy="274674"/>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12</xdr:col>
      <xdr:colOff>0</xdr:colOff>
      <xdr:row>19</xdr:row>
      <xdr:rowOff>0</xdr:rowOff>
    </xdr:from>
    <xdr:to>
      <xdr:col>12</xdr:col>
      <xdr:colOff>513907</xdr:colOff>
      <xdr:row>19</xdr:row>
      <xdr:rowOff>274674</xdr:rowOff>
    </xdr:to>
    <xdr:sp macro="" textlink="">
      <xdr:nvSpPr>
        <xdr:cNvPr id="7" name="角丸四角形 6"/>
        <xdr:cNvSpPr/>
      </xdr:nvSpPr>
      <xdr:spPr>
        <a:xfrm>
          <a:off x="10898372" y="7247860"/>
          <a:ext cx="513907" cy="274674"/>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75355</xdr:colOff>
      <xdr:row>2</xdr:row>
      <xdr:rowOff>72026</xdr:rowOff>
    </xdr:from>
    <xdr:to>
      <xdr:col>43</xdr:col>
      <xdr:colOff>74221</xdr:colOff>
      <xdr:row>4</xdr:row>
      <xdr:rowOff>33520</xdr:rowOff>
    </xdr:to>
    <xdr:sp macro="" textlink="">
      <xdr:nvSpPr>
        <xdr:cNvPr id="2" name="角丸四角形 1">
          <a:extLst>
            <a:ext uri="{FF2B5EF4-FFF2-40B4-BE49-F238E27FC236}">
              <a16:creationId xmlns:a16="http://schemas.microsoft.com/office/drawing/2014/main" id="{6FDF9EFD-FB21-4CB6-9C5C-021C7D43CEF9}"/>
            </a:ext>
          </a:extLst>
        </xdr:cNvPr>
        <xdr:cNvSpPr/>
      </xdr:nvSpPr>
      <xdr:spPr>
        <a:xfrm>
          <a:off x="1675555" y="414926"/>
          <a:ext cx="4132716" cy="304394"/>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tx1"/>
              </a:solidFill>
              <a:latin typeface="ＭＳ ゴシック" panose="020B0609070205080204" pitchFamily="49" charset="-128"/>
              <a:ea typeface="ＭＳ ゴシック" panose="020B0609070205080204" pitchFamily="49" charset="-128"/>
            </a:rPr>
            <a:t>移行支援住居におけるサービス管理責任者　配置数算定票</a:t>
          </a:r>
          <a:endParaRPr kumimoji="1" lang="en-US" altLang="ja-JP" sz="1100" b="1">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56</xdr:col>
      <xdr:colOff>76200</xdr:colOff>
      <xdr:row>0</xdr:row>
      <xdr:rowOff>46891</xdr:rowOff>
    </xdr:from>
    <xdr:to>
      <xdr:col>60</xdr:col>
      <xdr:colOff>46893</xdr:colOff>
      <xdr:row>3</xdr:row>
      <xdr:rowOff>82060</xdr:rowOff>
    </xdr:to>
    <xdr:sp macro="" textlink="">
      <xdr:nvSpPr>
        <xdr:cNvPr id="3" name="角丸四角形 2">
          <a:extLst>
            <a:ext uri="{FF2B5EF4-FFF2-40B4-BE49-F238E27FC236}">
              <a16:creationId xmlns:a16="http://schemas.microsoft.com/office/drawing/2014/main" id="{58A6DADF-40BC-4443-A1F9-352E693B73D6}"/>
            </a:ext>
          </a:extLst>
        </xdr:cNvPr>
        <xdr:cNvSpPr/>
      </xdr:nvSpPr>
      <xdr:spPr>
        <a:xfrm>
          <a:off x="7543800" y="46891"/>
          <a:ext cx="2675793" cy="54951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latin typeface="HG丸ｺﾞｼｯｸM-PRO" panose="020F0600000000000000" pitchFamily="50" charset="-128"/>
              <a:ea typeface="HG丸ｺﾞｼｯｸM-PRO" panose="020F0600000000000000" pitchFamily="50" charset="-128"/>
            </a:rPr>
            <a:t>＜注意事項＞</a:t>
          </a:r>
          <a:endParaRPr kumimoji="1" lang="en-US" altLang="ja-JP" sz="1100" b="1">
            <a:latin typeface="HG丸ｺﾞｼｯｸM-PRO" panose="020F0600000000000000" pitchFamily="50" charset="-128"/>
            <a:ea typeface="HG丸ｺﾞｼｯｸM-PRO" panose="020F0600000000000000" pitchFamily="50" charset="-128"/>
          </a:endParaRPr>
        </a:p>
        <a:p>
          <a:pPr algn="l"/>
          <a:r>
            <a:rPr kumimoji="1" lang="ja-JP" altLang="en-US" sz="1100" b="1">
              <a:latin typeface="HG丸ｺﾞｼｯｸM-PRO" panose="020F0600000000000000" pitchFamily="50" charset="-128"/>
              <a:ea typeface="HG丸ｺﾞｼｯｸM-PRO" panose="020F0600000000000000" pitchFamily="50" charset="-128"/>
            </a:rPr>
            <a:t>黄色のセルのみ入力してください。</a:t>
          </a:r>
        </a:p>
      </xdr:txBody>
    </xdr:sp>
    <xdr:clientData/>
  </xdr:twoCellAnchor>
  <xdr:twoCellAnchor>
    <xdr:from>
      <xdr:col>37</xdr:col>
      <xdr:colOff>61979</xdr:colOff>
      <xdr:row>46</xdr:row>
      <xdr:rowOff>49609</xdr:rowOff>
    </xdr:from>
    <xdr:to>
      <xdr:col>42</xdr:col>
      <xdr:colOff>99090</xdr:colOff>
      <xdr:row>48</xdr:row>
      <xdr:rowOff>19456</xdr:rowOff>
    </xdr:to>
    <xdr:sp macro="" textlink="">
      <xdr:nvSpPr>
        <xdr:cNvPr id="4" name="矢印: 上向き折線 3">
          <a:extLst>
            <a:ext uri="{FF2B5EF4-FFF2-40B4-BE49-F238E27FC236}">
              <a16:creationId xmlns:a16="http://schemas.microsoft.com/office/drawing/2014/main" id="{0C2671F5-23DF-4199-8EFD-73161FF0711D}"/>
            </a:ext>
          </a:extLst>
        </xdr:cNvPr>
        <xdr:cNvSpPr/>
      </xdr:nvSpPr>
      <xdr:spPr>
        <a:xfrm flipV="1">
          <a:off x="4995929" y="7936309"/>
          <a:ext cx="703861" cy="312747"/>
        </a:xfrm>
        <a:prstGeom prst="bentUpArrow">
          <a:avLst>
            <a:gd name="adj1" fmla="val 25000"/>
            <a:gd name="adj2" fmla="val 26219"/>
            <a:gd name="adj3" fmla="val 4132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75355</xdr:colOff>
      <xdr:row>2</xdr:row>
      <xdr:rowOff>72026</xdr:rowOff>
    </xdr:from>
    <xdr:to>
      <xdr:col>43</xdr:col>
      <xdr:colOff>74221</xdr:colOff>
      <xdr:row>4</xdr:row>
      <xdr:rowOff>33520</xdr:rowOff>
    </xdr:to>
    <xdr:sp macro="" textlink="">
      <xdr:nvSpPr>
        <xdr:cNvPr id="2" name="角丸四角形 1">
          <a:extLst>
            <a:ext uri="{FF2B5EF4-FFF2-40B4-BE49-F238E27FC236}">
              <a16:creationId xmlns:a16="http://schemas.microsoft.com/office/drawing/2014/main" id="{6848DEA1-AAEB-4A8B-8673-97709C310BE1}"/>
            </a:ext>
          </a:extLst>
        </xdr:cNvPr>
        <xdr:cNvSpPr/>
      </xdr:nvSpPr>
      <xdr:spPr>
        <a:xfrm>
          <a:off x="1675555" y="414926"/>
          <a:ext cx="4132716" cy="304394"/>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tx1"/>
              </a:solidFill>
              <a:latin typeface="ＭＳ ゴシック" panose="020B0609070205080204" pitchFamily="49" charset="-128"/>
              <a:ea typeface="ＭＳ ゴシック" panose="020B0609070205080204" pitchFamily="49" charset="-128"/>
            </a:rPr>
            <a:t>移行支援住居におけるサービス管理責任者　配置数算定票</a:t>
          </a:r>
          <a:endParaRPr kumimoji="1" lang="en-US" altLang="ja-JP" sz="1100" b="1">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56</xdr:col>
      <xdr:colOff>76200</xdr:colOff>
      <xdr:row>0</xdr:row>
      <xdr:rowOff>46891</xdr:rowOff>
    </xdr:from>
    <xdr:to>
      <xdr:col>60</xdr:col>
      <xdr:colOff>46893</xdr:colOff>
      <xdr:row>3</xdr:row>
      <xdr:rowOff>82060</xdr:rowOff>
    </xdr:to>
    <xdr:sp macro="" textlink="">
      <xdr:nvSpPr>
        <xdr:cNvPr id="3" name="角丸四角形 2">
          <a:extLst>
            <a:ext uri="{FF2B5EF4-FFF2-40B4-BE49-F238E27FC236}">
              <a16:creationId xmlns:a16="http://schemas.microsoft.com/office/drawing/2014/main" id="{2B252F2B-351C-40F0-A318-B32FB5F9447C}"/>
            </a:ext>
          </a:extLst>
        </xdr:cNvPr>
        <xdr:cNvSpPr/>
      </xdr:nvSpPr>
      <xdr:spPr>
        <a:xfrm>
          <a:off x="7543800" y="46891"/>
          <a:ext cx="2675793" cy="54951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latin typeface="HG丸ｺﾞｼｯｸM-PRO" panose="020F0600000000000000" pitchFamily="50" charset="-128"/>
              <a:ea typeface="HG丸ｺﾞｼｯｸM-PRO" panose="020F0600000000000000" pitchFamily="50" charset="-128"/>
            </a:rPr>
            <a:t>＜注意事項＞</a:t>
          </a:r>
          <a:endParaRPr kumimoji="1" lang="en-US" altLang="ja-JP" sz="1100" b="1">
            <a:latin typeface="HG丸ｺﾞｼｯｸM-PRO" panose="020F0600000000000000" pitchFamily="50" charset="-128"/>
            <a:ea typeface="HG丸ｺﾞｼｯｸM-PRO" panose="020F0600000000000000" pitchFamily="50" charset="-128"/>
          </a:endParaRPr>
        </a:p>
        <a:p>
          <a:pPr algn="l"/>
          <a:r>
            <a:rPr kumimoji="1" lang="ja-JP" altLang="en-US" sz="1100" b="1">
              <a:latin typeface="HG丸ｺﾞｼｯｸM-PRO" panose="020F0600000000000000" pitchFamily="50" charset="-128"/>
              <a:ea typeface="HG丸ｺﾞｼｯｸM-PRO" panose="020F0600000000000000" pitchFamily="50" charset="-128"/>
            </a:rPr>
            <a:t>黄色のセルのみ入力してください。</a:t>
          </a:r>
        </a:p>
      </xdr:txBody>
    </xdr:sp>
    <xdr:clientData/>
  </xdr:twoCellAnchor>
  <xdr:twoCellAnchor>
    <xdr:from>
      <xdr:col>37</xdr:col>
      <xdr:colOff>61979</xdr:colOff>
      <xdr:row>46</xdr:row>
      <xdr:rowOff>49609</xdr:rowOff>
    </xdr:from>
    <xdr:to>
      <xdr:col>42</xdr:col>
      <xdr:colOff>99090</xdr:colOff>
      <xdr:row>48</xdr:row>
      <xdr:rowOff>19456</xdr:rowOff>
    </xdr:to>
    <xdr:sp macro="" textlink="">
      <xdr:nvSpPr>
        <xdr:cNvPr id="4" name="矢印: 上向き折線 3">
          <a:extLst>
            <a:ext uri="{FF2B5EF4-FFF2-40B4-BE49-F238E27FC236}">
              <a16:creationId xmlns:a16="http://schemas.microsoft.com/office/drawing/2014/main" id="{24D49612-65B8-45A2-968A-99752E4E768C}"/>
            </a:ext>
          </a:extLst>
        </xdr:cNvPr>
        <xdr:cNvSpPr/>
      </xdr:nvSpPr>
      <xdr:spPr>
        <a:xfrm flipV="1">
          <a:off x="4834401" y="7808515"/>
          <a:ext cx="682033" cy="307191"/>
        </a:xfrm>
        <a:prstGeom prst="bentUpArrow">
          <a:avLst>
            <a:gd name="adj1" fmla="val 25000"/>
            <a:gd name="adj2" fmla="val 26219"/>
            <a:gd name="adj3" fmla="val 4132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3"/>
  <sheetViews>
    <sheetView tabSelected="1" view="pageBreakPreview" zoomScale="70" zoomScaleNormal="86" zoomScaleSheetLayoutView="70" workbookViewId="0"/>
  </sheetViews>
  <sheetFormatPr defaultRowHeight="13" x14ac:dyDescent="0.2"/>
  <cols>
    <col min="1" max="1" width="2.453125" style="27" customWidth="1"/>
    <col min="2" max="2" width="18.1796875" style="27" customWidth="1"/>
    <col min="3" max="3" width="17.1796875" style="27" customWidth="1"/>
    <col min="4" max="4" width="18" style="27" customWidth="1"/>
    <col min="5" max="5" width="29.453125" style="27" customWidth="1"/>
    <col min="6" max="6" width="5.08984375" style="27" customWidth="1"/>
    <col min="7" max="7" width="8.81640625" style="27" customWidth="1"/>
    <col min="8" max="8" width="16.36328125" style="27" customWidth="1"/>
    <col min="9" max="10" width="16.08984375" style="27" customWidth="1"/>
    <col min="11" max="11" width="2.08984375" style="27" customWidth="1"/>
    <col min="12" max="260" width="9" style="27"/>
    <col min="261" max="261" width="20.08984375" style="27" customWidth="1"/>
    <col min="262" max="262" width="18.90625" style="27" customWidth="1"/>
    <col min="263" max="263" width="8.90625" style="27" customWidth="1"/>
    <col min="264" max="264" width="18.90625" style="27" customWidth="1"/>
    <col min="265" max="265" width="12.6328125" style="27" customWidth="1"/>
    <col min="266" max="266" width="22.90625" style="27" customWidth="1"/>
    <col min="267" max="516" width="9" style="27"/>
    <col min="517" max="517" width="20.08984375" style="27" customWidth="1"/>
    <col min="518" max="518" width="18.90625" style="27" customWidth="1"/>
    <col min="519" max="519" width="8.90625" style="27" customWidth="1"/>
    <col min="520" max="520" width="18.90625" style="27" customWidth="1"/>
    <col min="521" max="521" width="12.6328125" style="27" customWidth="1"/>
    <col min="522" max="522" width="22.90625" style="27" customWidth="1"/>
    <col min="523" max="772" width="9" style="27"/>
    <col min="773" max="773" width="20.08984375" style="27" customWidth="1"/>
    <col min="774" max="774" width="18.90625" style="27" customWidth="1"/>
    <col min="775" max="775" width="8.90625" style="27" customWidth="1"/>
    <col min="776" max="776" width="18.90625" style="27" customWidth="1"/>
    <col min="777" max="777" width="12.6328125" style="27" customWidth="1"/>
    <col min="778" max="778" width="22.90625" style="27" customWidth="1"/>
    <col min="779" max="1028" width="9" style="27"/>
    <col min="1029" max="1029" width="20.08984375" style="27" customWidth="1"/>
    <col min="1030" max="1030" width="18.90625" style="27" customWidth="1"/>
    <col min="1031" max="1031" width="8.90625" style="27" customWidth="1"/>
    <col min="1032" max="1032" width="18.90625" style="27" customWidth="1"/>
    <col min="1033" max="1033" width="12.6328125" style="27" customWidth="1"/>
    <col min="1034" max="1034" width="22.90625" style="27" customWidth="1"/>
    <col min="1035" max="1284" width="9" style="27"/>
    <col min="1285" max="1285" width="20.08984375" style="27" customWidth="1"/>
    <col min="1286" max="1286" width="18.90625" style="27" customWidth="1"/>
    <col min="1287" max="1287" width="8.90625" style="27" customWidth="1"/>
    <col min="1288" max="1288" width="18.90625" style="27" customWidth="1"/>
    <col min="1289" max="1289" width="12.6328125" style="27" customWidth="1"/>
    <col min="1290" max="1290" width="22.90625" style="27" customWidth="1"/>
    <col min="1291" max="1540" width="9" style="27"/>
    <col min="1541" max="1541" width="20.08984375" style="27" customWidth="1"/>
    <col min="1542" max="1542" width="18.90625" style="27" customWidth="1"/>
    <col min="1543" max="1543" width="8.90625" style="27" customWidth="1"/>
    <col min="1544" max="1544" width="18.90625" style="27" customWidth="1"/>
    <col min="1545" max="1545" width="12.6328125" style="27" customWidth="1"/>
    <col min="1546" max="1546" width="22.90625" style="27" customWidth="1"/>
    <col min="1547" max="1796" width="9" style="27"/>
    <col min="1797" max="1797" width="20.08984375" style="27" customWidth="1"/>
    <col min="1798" max="1798" width="18.90625" style="27" customWidth="1"/>
    <col min="1799" max="1799" width="8.90625" style="27" customWidth="1"/>
    <col min="1800" max="1800" width="18.90625" style="27" customWidth="1"/>
    <col min="1801" max="1801" width="12.6328125" style="27" customWidth="1"/>
    <col min="1802" max="1802" width="22.90625" style="27" customWidth="1"/>
    <col min="1803" max="2052" width="9" style="27"/>
    <col min="2053" max="2053" width="20.08984375" style="27" customWidth="1"/>
    <col min="2054" max="2054" width="18.90625" style="27" customWidth="1"/>
    <col min="2055" max="2055" width="8.90625" style="27" customWidth="1"/>
    <col min="2056" max="2056" width="18.90625" style="27" customWidth="1"/>
    <col min="2057" max="2057" width="12.6328125" style="27" customWidth="1"/>
    <col min="2058" max="2058" width="22.90625" style="27" customWidth="1"/>
    <col min="2059" max="2308" width="9" style="27"/>
    <col min="2309" max="2309" width="20.08984375" style="27" customWidth="1"/>
    <col min="2310" max="2310" width="18.90625" style="27" customWidth="1"/>
    <col min="2311" max="2311" width="8.90625" style="27" customWidth="1"/>
    <col min="2312" max="2312" width="18.90625" style="27" customWidth="1"/>
    <col min="2313" max="2313" width="12.6328125" style="27" customWidth="1"/>
    <col min="2314" max="2314" width="22.90625" style="27" customWidth="1"/>
    <col min="2315" max="2564" width="9" style="27"/>
    <col min="2565" max="2565" width="20.08984375" style="27" customWidth="1"/>
    <col min="2566" max="2566" width="18.90625" style="27" customWidth="1"/>
    <col min="2567" max="2567" width="8.90625" style="27" customWidth="1"/>
    <col min="2568" max="2568" width="18.90625" style="27" customWidth="1"/>
    <col min="2569" max="2569" width="12.6328125" style="27" customWidth="1"/>
    <col min="2570" max="2570" width="22.90625" style="27" customWidth="1"/>
    <col min="2571" max="2820" width="9" style="27"/>
    <col min="2821" max="2821" width="20.08984375" style="27" customWidth="1"/>
    <col min="2822" max="2822" width="18.90625" style="27" customWidth="1"/>
    <col min="2823" max="2823" width="8.90625" style="27" customWidth="1"/>
    <col min="2824" max="2824" width="18.90625" style="27" customWidth="1"/>
    <col min="2825" max="2825" width="12.6328125" style="27" customWidth="1"/>
    <col min="2826" max="2826" width="22.90625" style="27" customWidth="1"/>
    <col min="2827" max="3076" width="9" style="27"/>
    <col min="3077" max="3077" width="20.08984375" style="27" customWidth="1"/>
    <col min="3078" max="3078" width="18.90625" style="27" customWidth="1"/>
    <col min="3079" max="3079" width="8.90625" style="27" customWidth="1"/>
    <col min="3080" max="3080" width="18.90625" style="27" customWidth="1"/>
    <col min="3081" max="3081" width="12.6328125" style="27" customWidth="1"/>
    <col min="3082" max="3082" width="22.90625" style="27" customWidth="1"/>
    <col min="3083" max="3332" width="9" style="27"/>
    <col min="3333" max="3333" width="20.08984375" style="27" customWidth="1"/>
    <col min="3334" max="3334" width="18.90625" style="27" customWidth="1"/>
    <col min="3335" max="3335" width="8.90625" style="27" customWidth="1"/>
    <col min="3336" max="3336" width="18.90625" style="27" customWidth="1"/>
    <col min="3337" max="3337" width="12.6328125" style="27" customWidth="1"/>
    <col min="3338" max="3338" width="22.90625" style="27" customWidth="1"/>
    <col min="3339" max="3588" width="9" style="27"/>
    <col min="3589" max="3589" width="20.08984375" style="27" customWidth="1"/>
    <col min="3590" max="3590" width="18.90625" style="27" customWidth="1"/>
    <col min="3591" max="3591" width="8.90625" style="27" customWidth="1"/>
    <col min="3592" max="3592" width="18.90625" style="27" customWidth="1"/>
    <col min="3593" max="3593" width="12.6328125" style="27" customWidth="1"/>
    <col min="3594" max="3594" width="22.90625" style="27" customWidth="1"/>
    <col min="3595" max="3844" width="9" style="27"/>
    <col min="3845" max="3845" width="20.08984375" style="27" customWidth="1"/>
    <col min="3846" max="3846" width="18.90625" style="27" customWidth="1"/>
    <col min="3847" max="3847" width="8.90625" style="27" customWidth="1"/>
    <col min="3848" max="3848" width="18.90625" style="27" customWidth="1"/>
    <col min="3849" max="3849" width="12.6328125" style="27" customWidth="1"/>
    <col min="3850" max="3850" width="22.90625" style="27" customWidth="1"/>
    <col min="3851" max="4100" width="9" style="27"/>
    <col min="4101" max="4101" width="20.08984375" style="27" customWidth="1"/>
    <col min="4102" max="4102" width="18.90625" style="27" customWidth="1"/>
    <col min="4103" max="4103" width="8.90625" style="27" customWidth="1"/>
    <col min="4104" max="4104" width="18.90625" style="27" customWidth="1"/>
    <col min="4105" max="4105" width="12.6328125" style="27" customWidth="1"/>
    <col min="4106" max="4106" width="22.90625" style="27" customWidth="1"/>
    <col min="4107" max="4356" width="9" style="27"/>
    <col min="4357" max="4357" width="20.08984375" style="27" customWidth="1"/>
    <col min="4358" max="4358" width="18.90625" style="27" customWidth="1"/>
    <col min="4359" max="4359" width="8.90625" style="27" customWidth="1"/>
    <col min="4360" max="4360" width="18.90625" style="27" customWidth="1"/>
    <col min="4361" max="4361" width="12.6328125" style="27" customWidth="1"/>
    <col min="4362" max="4362" width="22.90625" style="27" customWidth="1"/>
    <col min="4363" max="4612" width="9" style="27"/>
    <col min="4613" max="4613" width="20.08984375" style="27" customWidth="1"/>
    <col min="4614" max="4614" width="18.90625" style="27" customWidth="1"/>
    <col min="4615" max="4615" width="8.90625" style="27" customWidth="1"/>
    <col min="4616" max="4616" width="18.90625" style="27" customWidth="1"/>
    <col min="4617" max="4617" width="12.6328125" style="27" customWidth="1"/>
    <col min="4618" max="4618" width="22.90625" style="27" customWidth="1"/>
    <col min="4619" max="4868" width="9" style="27"/>
    <col min="4869" max="4869" width="20.08984375" style="27" customWidth="1"/>
    <col min="4870" max="4870" width="18.90625" style="27" customWidth="1"/>
    <col min="4871" max="4871" width="8.90625" style="27" customWidth="1"/>
    <col min="4872" max="4872" width="18.90625" style="27" customWidth="1"/>
    <col min="4873" max="4873" width="12.6328125" style="27" customWidth="1"/>
    <col min="4874" max="4874" width="22.90625" style="27" customWidth="1"/>
    <col min="4875" max="5124" width="9" style="27"/>
    <col min="5125" max="5125" width="20.08984375" style="27" customWidth="1"/>
    <col min="5126" max="5126" width="18.90625" style="27" customWidth="1"/>
    <col min="5127" max="5127" width="8.90625" style="27" customWidth="1"/>
    <col min="5128" max="5128" width="18.90625" style="27" customWidth="1"/>
    <col min="5129" max="5129" width="12.6328125" style="27" customWidth="1"/>
    <col min="5130" max="5130" width="22.90625" style="27" customWidth="1"/>
    <col min="5131" max="5380" width="9" style="27"/>
    <col min="5381" max="5381" width="20.08984375" style="27" customWidth="1"/>
    <col min="5382" max="5382" width="18.90625" style="27" customWidth="1"/>
    <col min="5383" max="5383" width="8.90625" style="27" customWidth="1"/>
    <col min="5384" max="5384" width="18.90625" style="27" customWidth="1"/>
    <col min="5385" max="5385" width="12.6328125" style="27" customWidth="1"/>
    <col min="5386" max="5386" width="22.90625" style="27" customWidth="1"/>
    <col min="5387" max="5636" width="9" style="27"/>
    <col min="5637" max="5637" width="20.08984375" style="27" customWidth="1"/>
    <col min="5638" max="5638" width="18.90625" style="27" customWidth="1"/>
    <col min="5639" max="5639" width="8.90625" style="27" customWidth="1"/>
    <col min="5640" max="5640" width="18.90625" style="27" customWidth="1"/>
    <col min="5641" max="5641" width="12.6328125" style="27" customWidth="1"/>
    <col min="5642" max="5642" width="22.90625" style="27" customWidth="1"/>
    <col min="5643" max="5892" width="9" style="27"/>
    <col min="5893" max="5893" width="20.08984375" style="27" customWidth="1"/>
    <col min="5894" max="5894" width="18.90625" style="27" customWidth="1"/>
    <col min="5895" max="5895" width="8.90625" style="27" customWidth="1"/>
    <col min="5896" max="5896" width="18.90625" style="27" customWidth="1"/>
    <col min="5897" max="5897" width="12.6328125" style="27" customWidth="1"/>
    <col min="5898" max="5898" width="22.90625" style="27" customWidth="1"/>
    <col min="5899" max="6148" width="9" style="27"/>
    <col min="6149" max="6149" width="20.08984375" style="27" customWidth="1"/>
    <col min="6150" max="6150" width="18.90625" style="27" customWidth="1"/>
    <col min="6151" max="6151" width="8.90625" style="27" customWidth="1"/>
    <col min="6152" max="6152" width="18.90625" style="27" customWidth="1"/>
    <col min="6153" max="6153" width="12.6328125" style="27" customWidth="1"/>
    <col min="6154" max="6154" width="22.90625" style="27" customWidth="1"/>
    <col min="6155" max="6404" width="9" style="27"/>
    <col min="6405" max="6405" width="20.08984375" style="27" customWidth="1"/>
    <col min="6406" max="6406" width="18.90625" style="27" customWidth="1"/>
    <col min="6407" max="6407" width="8.90625" style="27" customWidth="1"/>
    <col min="6408" max="6408" width="18.90625" style="27" customWidth="1"/>
    <col min="6409" max="6409" width="12.6328125" style="27" customWidth="1"/>
    <col min="6410" max="6410" width="22.90625" style="27" customWidth="1"/>
    <col min="6411" max="6660" width="9" style="27"/>
    <col min="6661" max="6661" width="20.08984375" style="27" customWidth="1"/>
    <col min="6662" max="6662" width="18.90625" style="27" customWidth="1"/>
    <col min="6663" max="6663" width="8.90625" style="27" customWidth="1"/>
    <col min="6664" max="6664" width="18.90625" style="27" customWidth="1"/>
    <col min="6665" max="6665" width="12.6328125" style="27" customWidth="1"/>
    <col min="6666" max="6666" width="22.90625" style="27" customWidth="1"/>
    <col min="6667" max="6916" width="9" style="27"/>
    <col min="6917" max="6917" width="20.08984375" style="27" customWidth="1"/>
    <col min="6918" max="6918" width="18.90625" style="27" customWidth="1"/>
    <col min="6919" max="6919" width="8.90625" style="27" customWidth="1"/>
    <col min="6920" max="6920" width="18.90625" style="27" customWidth="1"/>
    <col min="6921" max="6921" width="12.6328125" style="27" customWidth="1"/>
    <col min="6922" max="6922" width="22.90625" style="27" customWidth="1"/>
    <col min="6923" max="7172" width="9" style="27"/>
    <col min="7173" max="7173" width="20.08984375" style="27" customWidth="1"/>
    <col min="7174" max="7174" width="18.90625" style="27" customWidth="1"/>
    <col min="7175" max="7175" width="8.90625" style="27" customWidth="1"/>
    <col min="7176" max="7176" width="18.90625" style="27" customWidth="1"/>
    <col min="7177" max="7177" width="12.6328125" style="27" customWidth="1"/>
    <col min="7178" max="7178" width="22.90625" style="27" customWidth="1"/>
    <col min="7179" max="7428" width="9" style="27"/>
    <col min="7429" max="7429" width="20.08984375" style="27" customWidth="1"/>
    <col min="7430" max="7430" width="18.90625" style="27" customWidth="1"/>
    <col min="7431" max="7431" width="8.90625" style="27" customWidth="1"/>
    <col min="7432" max="7432" width="18.90625" style="27" customWidth="1"/>
    <col min="7433" max="7433" width="12.6328125" style="27" customWidth="1"/>
    <col min="7434" max="7434" width="22.90625" style="27" customWidth="1"/>
    <col min="7435" max="7684" width="9" style="27"/>
    <col min="7685" max="7685" width="20.08984375" style="27" customWidth="1"/>
    <col min="7686" max="7686" width="18.90625" style="27" customWidth="1"/>
    <col min="7687" max="7687" width="8.90625" style="27" customWidth="1"/>
    <col min="7688" max="7688" width="18.90625" style="27" customWidth="1"/>
    <col min="7689" max="7689" width="12.6328125" style="27" customWidth="1"/>
    <col min="7690" max="7690" width="22.90625" style="27" customWidth="1"/>
    <col min="7691" max="7940" width="9" style="27"/>
    <col min="7941" max="7941" width="20.08984375" style="27" customWidth="1"/>
    <col min="7942" max="7942" width="18.90625" style="27" customWidth="1"/>
    <col min="7943" max="7943" width="8.90625" style="27" customWidth="1"/>
    <col min="7944" max="7944" width="18.90625" style="27" customWidth="1"/>
    <col min="7945" max="7945" width="12.6328125" style="27" customWidth="1"/>
    <col min="7946" max="7946" width="22.90625" style="27" customWidth="1"/>
    <col min="7947" max="8196" width="9" style="27"/>
    <col min="8197" max="8197" width="20.08984375" style="27" customWidth="1"/>
    <col min="8198" max="8198" width="18.90625" style="27" customWidth="1"/>
    <col min="8199" max="8199" width="8.90625" style="27" customWidth="1"/>
    <col min="8200" max="8200" width="18.90625" style="27" customWidth="1"/>
    <col min="8201" max="8201" width="12.6328125" style="27" customWidth="1"/>
    <col min="8202" max="8202" width="22.90625" style="27" customWidth="1"/>
    <col min="8203" max="8452" width="9" style="27"/>
    <col min="8453" max="8453" width="20.08984375" style="27" customWidth="1"/>
    <col min="8454" max="8454" width="18.90625" style="27" customWidth="1"/>
    <col min="8455" max="8455" width="8.90625" style="27" customWidth="1"/>
    <col min="8456" max="8456" width="18.90625" style="27" customWidth="1"/>
    <col min="8457" max="8457" width="12.6328125" style="27" customWidth="1"/>
    <col min="8458" max="8458" width="22.90625" style="27" customWidth="1"/>
    <col min="8459" max="8708" width="9" style="27"/>
    <col min="8709" max="8709" width="20.08984375" style="27" customWidth="1"/>
    <col min="8710" max="8710" width="18.90625" style="27" customWidth="1"/>
    <col min="8711" max="8711" width="8.90625" style="27" customWidth="1"/>
    <col min="8712" max="8712" width="18.90625" style="27" customWidth="1"/>
    <col min="8713" max="8713" width="12.6328125" style="27" customWidth="1"/>
    <col min="8714" max="8714" width="22.90625" style="27" customWidth="1"/>
    <col min="8715" max="8964" width="9" style="27"/>
    <col min="8965" max="8965" width="20.08984375" style="27" customWidth="1"/>
    <col min="8966" max="8966" width="18.90625" style="27" customWidth="1"/>
    <col min="8967" max="8967" width="8.90625" style="27" customWidth="1"/>
    <col min="8968" max="8968" width="18.90625" style="27" customWidth="1"/>
    <col min="8969" max="8969" width="12.6328125" style="27" customWidth="1"/>
    <col min="8970" max="8970" width="22.90625" style="27" customWidth="1"/>
    <col min="8971" max="9220" width="9" style="27"/>
    <col min="9221" max="9221" width="20.08984375" style="27" customWidth="1"/>
    <col min="9222" max="9222" width="18.90625" style="27" customWidth="1"/>
    <col min="9223" max="9223" width="8.90625" style="27" customWidth="1"/>
    <col min="9224" max="9224" width="18.90625" style="27" customWidth="1"/>
    <col min="9225" max="9225" width="12.6328125" style="27" customWidth="1"/>
    <col min="9226" max="9226" width="22.90625" style="27" customWidth="1"/>
    <col min="9227" max="9476" width="9" style="27"/>
    <col min="9477" max="9477" width="20.08984375" style="27" customWidth="1"/>
    <col min="9478" max="9478" width="18.90625" style="27" customWidth="1"/>
    <col min="9479" max="9479" width="8.90625" style="27" customWidth="1"/>
    <col min="9480" max="9480" width="18.90625" style="27" customWidth="1"/>
    <col min="9481" max="9481" width="12.6328125" style="27" customWidth="1"/>
    <col min="9482" max="9482" width="22.90625" style="27" customWidth="1"/>
    <col min="9483" max="9732" width="9" style="27"/>
    <col min="9733" max="9733" width="20.08984375" style="27" customWidth="1"/>
    <col min="9734" max="9734" width="18.90625" style="27" customWidth="1"/>
    <col min="9735" max="9735" width="8.90625" style="27" customWidth="1"/>
    <col min="9736" max="9736" width="18.90625" style="27" customWidth="1"/>
    <col min="9737" max="9737" width="12.6328125" style="27" customWidth="1"/>
    <col min="9738" max="9738" width="22.90625" style="27" customWidth="1"/>
    <col min="9739" max="9988" width="9" style="27"/>
    <col min="9989" max="9989" width="20.08984375" style="27" customWidth="1"/>
    <col min="9990" max="9990" width="18.90625" style="27" customWidth="1"/>
    <col min="9991" max="9991" width="8.90625" style="27" customWidth="1"/>
    <col min="9992" max="9992" width="18.90625" style="27" customWidth="1"/>
    <col min="9993" max="9993" width="12.6328125" style="27" customWidth="1"/>
    <col min="9994" max="9994" width="22.90625" style="27" customWidth="1"/>
    <col min="9995" max="10244" width="9" style="27"/>
    <col min="10245" max="10245" width="20.08984375" style="27" customWidth="1"/>
    <col min="10246" max="10246" width="18.90625" style="27" customWidth="1"/>
    <col min="10247" max="10247" width="8.90625" style="27" customWidth="1"/>
    <col min="10248" max="10248" width="18.90625" style="27" customWidth="1"/>
    <col min="10249" max="10249" width="12.6328125" style="27" customWidth="1"/>
    <col min="10250" max="10250" width="22.90625" style="27" customWidth="1"/>
    <col min="10251" max="10500" width="9" style="27"/>
    <col min="10501" max="10501" width="20.08984375" style="27" customWidth="1"/>
    <col min="10502" max="10502" width="18.90625" style="27" customWidth="1"/>
    <col min="10503" max="10503" width="8.90625" style="27" customWidth="1"/>
    <col min="10504" max="10504" width="18.90625" style="27" customWidth="1"/>
    <col min="10505" max="10505" width="12.6328125" style="27" customWidth="1"/>
    <col min="10506" max="10506" width="22.90625" style="27" customWidth="1"/>
    <col min="10507" max="10756" width="9" style="27"/>
    <col min="10757" max="10757" width="20.08984375" style="27" customWidth="1"/>
    <col min="10758" max="10758" width="18.90625" style="27" customWidth="1"/>
    <col min="10759" max="10759" width="8.90625" style="27" customWidth="1"/>
    <col min="10760" max="10760" width="18.90625" style="27" customWidth="1"/>
    <col min="10761" max="10761" width="12.6328125" style="27" customWidth="1"/>
    <col min="10762" max="10762" width="22.90625" style="27" customWidth="1"/>
    <col min="10763" max="11012" width="9" style="27"/>
    <col min="11013" max="11013" width="20.08984375" style="27" customWidth="1"/>
    <col min="11014" max="11014" width="18.90625" style="27" customWidth="1"/>
    <col min="11015" max="11015" width="8.90625" style="27" customWidth="1"/>
    <col min="11016" max="11016" width="18.90625" style="27" customWidth="1"/>
    <col min="11017" max="11017" width="12.6328125" style="27" customWidth="1"/>
    <col min="11018" max="11018" width="22.90625" style="27" customWidth="1"/>
    <col min="11019" max="11268" width="9" style="27"/>
    <col min="11269" max="11269" width="20.08984375" style="27" customWidth="1"/>
    <col min="11270" max="11270" width="18.90625" style="27" customWidth="1"/>
    <col min="11271" max="11271" width="8.90625" style="27" customWidth="1"/>
    <col min="11272" max="11272" width="18.90625" style="27" customWidth="1"/>
    <col min="11273" max="11273" width="12.6328125" style="27" customWidth="1"/>
    <col min="11274" max="11274" width="22.90625" style="27" customWidth="1"/>
    <col min="11275" max="11524" width="9" style="27"/>
    <col min="11525" max="11525" width="20.08984375" style="27" customWidth="1"/>
    <col min="11526" max="11526" width="18.90625" style="27" customWidth="1"/>
    <col min="11527" max="11527" width="8.90625" style="27" customWidth="1"/>
    <col min="11528" max="11528" width="18.90625" style="27" customWidth="1"/>
    <col min="11529" max="11529" width="12.6328125" style="27" customWidth="1"/>
    <col min="11530" max="11530" width="22.90625" style="27" customWidth="1"/>
    <col min="11531" max="11780" width="9" style="27"/>
    <col min="11781" max="11781" width="20.08984375" style="27" customWidth="1"/>
    <col min="11782" max="11782" width="18.90625" style="27" customWidth="1"/>
    <col min="11783" max="11783" width="8.90625" style="27" customWidth="1"/>
    <col min="11784" max="11784" width="18.90625" style="27" customWidth="1"/>
    <col min="11785" max="11785" width="12.6328125" style="27" customWidth="1"/>
    <col min="11786" max="11786" width="22.90625" style="27" customWidth="1"/>
    <col min="11787" max="12036" width="9" style="27"/>
    <col min="12037" max="12037" width="20.08984375" style="27" customWidth="1"/>
    <col min="12038" max="12038" width="18.90625" style="27" customWidth="1"/>
    <col min="12039" max="12039" width="8.90625" style="27" customWidth="1"/>
    <col min="12040" max="12040" width="18.90625" style="27" customWidth="1"/>
    <col min="12041" max="12041" width="12.6328125" style="27" customWidth="1"/>
    <col min="12042" max="12042" width="22.90625" style="27" customWidth="1"/>
    <col min="12043" max="12292" width="9" style="27"/>
    <col min="12293" max="12293" width="20.08984375" style="27" customWidth="1"/>
    <col min="12294" max="12294" width="18.90625" style="27" customWidth="1"/>
    <col min="12295" max="12295" width="8.90625" style="27" customWidth="1"/>
    <col min="12296" max="12296" width="18.90625" style="27" customWidth="1"/>
    <col min="12297" max="12297" width="12.6328125" style="27" customWidth="1"/>
    <col min="12298" max="12298" width="22.90625" style="27" customWidth="1"/>
    <col min="12299" max="12548" width="9" style="27"/>
    <col min="12549" max="12549" width="20.08984375" style="27" customWidth="1"/>
    <col min="12550" max="12550" width="18.90625" style="27" customWidth="1"/>
    <col min="12551" max="12551" width="8.90625" style="27" customWidth="1"/>
    <col min="12552" max="12552" width="18.90625" style="27" customWidth="1"/>
    <col min="12553" max="12553" width="12.6328125" style="27" customWidth="1"/>
    <col min="12554" max="12554" width="22.90625" style="27" customWidth="1"/>
    <col min="12555" max="12804" width="9" style="27"/>
    <col min="12805" max="12805" width="20.08984375" style="27" customWidth="1"/>
    <col min="12806" max="12806" width="18.90625" style="27" customWidth="1"/>
    <col min="12807" max="12807" width="8.90625" style="27" customWidth="1"/>
    <col min="12808" max="12808" width="18.90625" style="27" customWidth="1"/>
    <col min="12809" max="12809" width="12.6328125" style="27" customWidth="1"/>
    <col min="12810" max="12810" width="22.90625" style="27" customWidth="1"/>
    <col min="12811" max="13060" width="9" style="27"/>
    <col min="13061" max="13061" width="20.08984375" style="27" customWidth="1"/>
    <col min="13062" max="13062" width="18.90625" style="27" customWidth="1"/>
    <col min="13063" max="13063" width="8.90625" style="27" customWidth="1"/>
    <col min="13064" max="13064" width="18.90625" style="27" customWidth="1"/>
    <col min="13065" max="13065" width="12.6328125" style="27" customWidth="1"/>
    <col min="13066" max="13066" width="22.90625" style="27" customWidth="1"/>
    <col min="13067" max="13316" width="9" style="27"/>
    <col min="13317" max="13317" width="20.08984375" style="27" customWidth="1"/>
    <col min="13318" max="13318" width="18.90625" style="27" customWidth="1"/>
    <col min="13319" max="13319" width="8.90625" style="27" customWidth="1"/>
    <col min="13320" max="13320" width="18.90625" style="27" customWidth="1"/>
    <col min="13321" max="13321" width="12.6328125" style="27" customWidth="1"/>
    <col min="13322" max="13322" width="22.90625" style="27" customWidth="1"/>
    <col min="13323" max="13572" width="9" style="27"/>
    <col min="13573" max="13573" width="20.08984375" style="27" customWidth="1"/>
    <col min="13574" max="13574" width="18.90625" style="27" customWidth="1"/>
    <col min="13575" max="13575" width="8.90625" style="27" customWidth="1"/>
    <col min="13576" max="13576" width="18.90625" style="27" customWidth="1"/>
    <col min="13577" max="13577" width="12.6328125" style="27" customWidth="1"/>
    <col min="13578" max="13578" width="22.90625" style="27" customWidth="1"/>
    <col min="13579" max="13828" width="9" style="27"/>
    <col min="13829" max="13829" width="20.08984375" style="27" customWidth="1"/>
    <col min="13830" max="13830" width="18.90625" style="27" customWidth="1"/>
    <col min="13831" max="13831" width="8.90625" style="27" customWidth="1"/>
    <col min="13832" max="13832" width="18.90625" style="27" customWidth="1"/>
    <col min="13833" max="13833" width="12.6328125" style="27" customWidth="1"/>
    <col min="13834" max="13834" width="22.90625" style="27" customWidth="1"/>
    <col min="13835" max="14084" width="9" style="27"/>
    <col min="14085" max="14085" width="20.08984375" style="27" customWidth="1"/>
    <col min="14086" max="14086" width="18.90625" style="27" customWidth="1"/>
    <col min="14087" max="14087" width="8.90625" style="27" customWidth="1"/>
    <col min="14088" max="14088" width="18.90625" style="27" customWidth="1"/>
    <col min="14089" max="14089" width="12.6328125" style="27" customWidth="1"/>
    <col min="14090" max="14090" width="22.90625" style="27" customWidth="1"/>
    <col min="14091" max="14340" width="9" style="27"/>
    <col min="14341" max="14341" width="20.08984375" style="27" customWidth="1"/>
    <col min="14342" max="14342" width="18.90625" style="27" customWidth="1"/>
    <col min="14343" max="14343" width="8.90625" style="27" customWidth="1"/>
    <col min="14344" max="14344" width="18.90625" style="27" customWidth="1"/>
    <col min="14345" max="14345" width="12.6328125" style="27" customWidth="1"/>
    <col min="14346" max="14346" width="22.90625" style="27" customWidth="1"/>
    <col min="14347" max="14596" width="9" style="27"/>
    <col min="14597" max="14597" width="20.08984375" style="27" customWidth="1"/>
    <col min="14598" max="14598" width="18.90625" style="27" customWidth="1"/>
    <col min="14599" max="14599" width="8.90625" style="27" customWidth="1"/>
    <col min="14600" max="14600" width="18.90625" style="27" customWidth="1"/>
    <col min="14601" max="14601" width="12.6328125" style="27" customWidth="1"/>
    <col min="14602" max="14602" width="22.90625" style="27" customWidth="1"/>
    <col min="14603" max="14852" width="9" style="27"/>
    <col min="14853" max="14853" width="20.08984375" style="27" customWidth="1"/>
    <col min="14854" max="14854" width="18.90625" style="27" customWidth="1"/>
    <col min="14855" max="14855" width="8.90625" style="27" customWidth="1"/>
    <col min="14856" max="14856" width="18.90625" style="27" customWidth="1"/>
    <col min="14857" max="14857" width="12.6328125" style="27" customWidth="1"/>
    <col min="14858" max="14858" width="22.90625" style="27" customWidth="1"/>
    <col min="14859" max="15108" width="9" style="27"/>
    <col min="15109" max="15109" width="20.08984375" style="27" customWidth="1"/>
    <col min="15110" max="15110" width="18.90625" style="27" customWidth="1"/>
    <col min="15111" max="15111" width="8.90625" style="27" customWidth="1"/>
    <col min="15112" max="15112" width="18.90625" style="27" customWidth="1"/>
    <col min="15113" max="15113" width="12.6328125" style="27" customWidth="1"/>
    <col min="15114" max="15114" width="22.90625" style="27" customWidth="1"/>
    <col min="15115" max="15364" width="9" style="27"/>
    <col min="15365" max="15365" width="20.08984375" style="27" customWidth="1"/>
    <col min="15366" max="15366" width="18.90625" style="27" customWidth="1"/>
    <col min="15367" max="15367" width="8.90625" style="27" customWidth="1"/>
    <col min="15368" max="15368" width="18.90625" style="27" customWidth="1"/>
    <col min="15369" max="15369" width="12.6328125" style="27" customWidth="1"/>
    <col min="15370" max="15370" width="22.90625" style="27" customWidth="1"/>
    <col min="15371" max="15620" width="9" style="27"/>
    <col min="15621" max="15621" width="20.08984375" style="27" customWidth="1"/>
    <col min="15622" max="15622" width="18.90625" style="27" customWidth="1"/>
    <col min="15623" max="15623" width="8.90625" style="27" customWidth="1"/>
    <col min="15624" max="15624" width="18.90625" style="27" customWidth="1"/>
    <col min="15625" max="15625" width="12.6328125" style="27" customWidth="1"/>
    <col min="15626" max="15626" width="22.90625" style="27" customWidth="1"/>
    <col min="15627" max="15876" width="9" style="27"/>
    <col min="15877" max="15877" width="20.08984375" style="27" customWidth="1"/>
    <col min="15878" max="15878" width="18.90625" style="27" customWidth="1"/>
    <col min="15879" max="15879" width="8.90625" style="27" customWidth="1"/>
    <col min="15880" max="15880" width="18.90625" style="27" customWidth="1"/>
    <col min="15881" max="15881" width="12.6328125" style="27" customWidth="1"/>
    <col min="15882" max="15882" width="22.90625" style="27" customWidth="1"/>
    <col min="15883" max="16132" width="9" style="27"/>
    <col min="16133" max="16133" width="20.08984375" style="27" customWidth="1"/>
    <col min="16134" max="16134" width="18.90625" style="27" customWidth="1"/>
    <col min="16135" max="16135" width="8.90625" style="27" customWidth="1"/>
    <col min="16136" max="16136" width="18.90625" style="27" customWidth="1"/>
    <col min="16137" max="16137" width="12.6328125" style="27" customWidth="1"/>
    <col min="16138" max="16138" width="22.90625" style="27" customWidth="1"/>
    <col min="16139" max="16384" width="9" style="27"/>
  </cols>
  <sheetData>
    <row r="1" spans="1:27" ht="18.75" customHeight="1" x14ac:dyDescent="0.2">
      <c r="I1" s="55"/>
      <c r="J1" s="55"/>
    </row>
    <row r="2" spans="1:27" ht="18.75" customHeight="1" x14ac:dyDescent="0.2">
      <c r="I2" s="55" t="s">
        <v>91</v>
      </c>
      <c r="J2" s="55"/>
    </row>
    <row r="3" spans="1:27" s="25" customFormat="1" ht="13.25" x14ac:dyDescent="0.2">
      <c r="A3" s="24"/>
      <c r="R3" s="54"/>
      <c r="S3" s="54"/>
      <c r="T3" s="54"/>
      <c r="U3" s="54"/>
      <c r="V3" s="54"/>
      <c r="W3" s="54"/>
      <c r="X3" s="54"/>
      <c r="Y3" s="54"/>
      <c r="Z3" s="26"/>
      <c r="AA3" s="26"/>
    </row>
    <row r="4" spans="1:27" ht="32.25" customHeight="1" x14ac:dyDescent="0.2">
      <c r="B4" s="59" t="s">
        <v>89</v>
      </c>
      <c r="C4" s="59"/>
      <c r="D4" s="59"/>
      <c r="E4" s="59"/>
      <c r="F4" s="59"/>
      <c r="G4" s="59"/>
      <c r="H4" s="59"/>
      <c r="I4" s="59"/>
      <c r="J4" s="59"/>
    </row>
    <row r="5" spans="1:27" ht="15" customHeight="1" thickBot="1" x14ac:dyDescent="0.25"/>
    <row r="6" spans="1:27" ht="36.75" customHeight="1" x14ac:dyDescent="0.2">
      <c r="A6" s="28"/>
      <c r="B6" s="29" t="s">
        <v>0</v>
      </c>
      <c r="C6" s="60"/>
      <c r="D6" s="61"/>
      <c r="E6" s="61"/>
      <c r="F6" s="61"/>
      <c r="G6" s="61"/>
      <c r="H6" s="61"/>
      <c r="I6" s="61"/>
      <c r="J6" s="62"/>
    </row>
    <row r="7" spans="1:27" ht="36.75" customHeight="1" thickBot="1" x14ac:dyDescent="0.25">
      <c r="A7" s="28"/>
      <c r="B7" s="30" t="s">
        <v>1</v>
      </c>
      <c r="C7" s="63" t="s">
        <v>2</v>
      </c>
      <c r="D7" s="64"/>
      <c r="E7" s="64"/>
      <c r="F7" s="64"/>
      <c r="G7" s="64"/>
      <c r="H7" s="64"/>
      <c r="I7" s="64"/>
      <c r="J7" s="65"/>
    </row>
    <row r="8" spans="1:27" ht="16.5" customHeight="1" x14ac:dyDescent="0.2">
      <c r="A8" s="28"/>
      <c r="B8" s="28"/>
      <c r="C8" s="28"/>
      <c r="D8" s="28"/>
      <c r="E8" s="28"/>
      <c r="F8" s="28"/>
      <c r="G8" s="28"/>
      <c r="H8" s="28"/>
      <c r="I8" s="28"/>
      <c r="J8" s="28"/>
    </row>
    <row r="9" spans="1:27" ht="16.5" customHeight="1" thickBot="1" x14ac:dyDescent="0.25">
      <c r="A9" s="28"/>
      <c r="B9" s="28" t="s">
        <v>72</v>
      </c>
      <c r="C9" s="28"/>
      <c r="D9" s="28"/>
      <c r="E9" s="28"/>
      <c r="F9" s="28"/>
      <c r="G9" s="28"/>
      <c r="H9" s="28"/>
      <c r="I9" s="28"/>
      <c r="J9" s="28"/>
    </row>
    <row r="10" spans="1:27" ht="80.25" customHeight="1" x14ac:dyDescent="0.2">
      <c r="A10" s="28"/>
      <c r="B10" s="80" t="s">
        <v>85</v>
      </c>
      <c r="C10" s="81"/>
      <c r="D10" s="81"/>
      <c r="E10" s="81"/>
      <c r="F10" s="81"/>
      <c r="G10" s="81"/>
      <c r="H10" s="81"/>
      <c r="I10" s="81"/>
      <c r="J10" s="82"/>
    </row>
    <row r="11" spans="1:27" ht="21" customHeight="1" x14ac:dyDescent="0.2">
      <c r="A11" s="28"/>
      <c r="B11" s="66" t="s">
        <v>73</v>
      </c>
      <c r="C11" s="69" t="s">
        <v>88</v>
      </c>
      <c r="D11" s="70"/>
      <c r="E11" s="71"/>
      <c r="F11" s="107" t="s">
        <v>75</v>
      </c>
      <c r="G11" s="110" t="s">
        <v>78</v>
      </c>
      <c r="H11" s="111"/>
      <c r="I11" s="111"/>
      <c r="J11" s="112"/>
    </row>
    <row r="12" spans="1:27" ht="36.75" customHeight="1" x14ac:dyDescent="0.2">
      <c r="A12" s="28"/>
      <c r="B12" s="67"/>
      <c r="C12" s="72"/>
      <c r="D12" s="73"/>
      <c r="E12" s="74"/>
      <c r="F12" s="108"/>
      <c r="G12" s="72"/>
      <c r="H12" s="73"/>
      <c r="I12" s="73"/>
      <c r="J12" s="113"/>
    </row>
    <row r="13" spans="1:27" ht="36.75" customHeight="1" x14ac:dyDescent="0.2">
      <c r="A13" s="28"/>
      <c r="B13" s="67"/>
      <c r="C13" s="72"/>
      <c r="D13" s="73"/>
      <c r="E13" s="74"/>
      <c r="F13" s="108"/>
      <c r="G13" s="78" t="s">
        <v>79</v>
      </c>
      <c r="H13" s="78"/>
      <c r="I13" s="78" t="s">
        <v>77</v>
      </c>
      <c r="J13" s="79"/>
    </row>
    <row r="14" spans="1:27" ht="36.75" customHeight="1" x14ac:dyDescent="0.2">
      <c r="A14" s="28"/>
      <c r="B14" s="67"/>
      <c r="C14" s="72"/>
      <c r="D14" s="73"/>
      <c r="E14" s="74"/>
      <c r="F14" s="108"/>
      <c r="G14" s="58" t="s">
        <v>84</v>
      </c>
      <c r="H14" s="58"/>
      <c r="I14" s="78" t="s">
        <v>86</v>
      </c>
      <c r="J14" s="79"/>
    </row>
    <row r="15" spans="1:27" ht="21" customHeight="1" x14ac:dyDescent="0.2">
      <c r="A15" s="28"/>
      <c r="B15" s="67"/>
      <c r="C15" s="72"/>
      <c r="D15" s="73"/>
      <c r="E15" s="74"/>
      <c r="F15" s="107" t="s">
        <v>76</v>
      </c>
      <c r="G15" s="110" t="s">
        <v>78</v>
      </c>
      <c r="H15" s="111"/>
      <c r="I15" s="111"/>
      <c r="J15" s="112"/>
    </row>
    <row r="16" spans="1:27" ht="36.75" customHeight="1" x14ac:dyDescent="0.2">
      <c r="A16" s="28"/>
      <c r="B16" s="67"/>
      <c r="C16" s="72"/>
      <c r="D16" s="73"/>
      <c r="E16" s="74"/>
      <c r="F16" s="108"/>
      <c r="G16" s="72"/>
      <c r="H16" s="73"/>
      <c r="I16" s="73"/>
      <c r="J16" s="113"/>
    </row>
    <row r="17" spans="1:11" ht="36.75" customHeight="1" x14ac:dyDescent="0.2">
      <c r="A17" s="28"/>
      <c r="B17" s="67"/>
      <c r="C17" s="72"/>
      <c r="D17" s="73"/>
      <c r="E17" s="74"/>
      <c r="F17" s="108"/>
      <c r="G17" s="78" t="s">
        <v>79</v>
      </c>
      <c r="H17" s="78"/>
      <c r="I17" s="78" t="s">
        <v>77</v>
      </c>
      <c r="J17" s="79"/>
    </row>
    <row r="18" spans="1:11" ht="36.75" customHeight="1" x14ac:dyDescent="0.2">
      <c r="A18" s="28"/>
      <c r="B18" s="68"/>
      <c r="C18" s="75"/>
      <c r="D18" s="76"/>
      <c r="E18" s="77"/>
      <c r="F18" s="109"/>
      <c r="G18" s="58" t="s">
        <v>84</v>
      </c>
      <c r="H18" s="58"/>
      <c r="I18" s="78" t="s">
        <v>86</v>
      </c>
      <c r="J18" s="79"/>
    </row>
    <row r="19" spans="1:11" ht="29.25" customHeight="1" x14ac:dyDescent="0.2">
      <c r="A19" s="28"/>
      <c r="B19" s="56" t="s">
        <v>74</v>
      </c>
      <c r="C19" s="114" t="s">
        <v>82</v>
      </c>
      <c r="D19" s="115"/>
      <c r="E19" s="116"/>
      <c r="F19" s="120" t="s">
        <v>83</v>
      </c>
      <c r="G19" s="115"/>
      <c r="H19" s="115"/>
      <c r="I19" s="114" t="s">
        <v>81</v>
      </c>
      <c r="J19" s="121"/>
    </row>
    <row r="20" spans="1:11" ht="30.75" customHeight="1" thickBot="1" x14ac:dyDescent="0.25">
      <c r="A20" s="28"/>
      <c r="B20" s="57"/>
      <c r="C20" s="117"/>
      <c r="D20" s="118"/>
      <c r="E20" s="119"/>
      <c r="F20" s="118"/>
      <c r="G20" s="118"/>
      <c r="H20" s="118"/>
      <c r="I20" s="117"/>
      <c r="J20" s="122"/>
    </row>
    <row r="21" spans="1:11" ht="30.75" customHeight="1" thickBot="1" x14ac:dyDescent="0.25">
      <c r="A21" s="28"/>
      <c r="B21" s="33" t="s">
        <v>87</v>
      </c>
      <c r="C21" s="28"/>
      <c r="D21" s="28"/>
      <c r="E21" s="31" t="str" cm="1">
        <f t="array" ref="E21">IF(AND(2&gt;=I23:I25,8&lt;=I23:I25),"規定されている定員を超過しています。","")</f>
        <v/>
      </c>
      <c r="F21" s="31"/>
      <c r="G21" s="31"/>
      <c r="H21" s="31"/>
      <c r="I21" s="28"/>
      <c r="J21" s="28"/>
    </row>
    <row r="22" spans="1:11" ht="46.5" customHeight="1" thickBot="1" x14ac:dyDescent="0.25">
      <c r="A22" s="28"/>
      <c r="B22" s="88"/>
      <c r="C22" s="89"/>
      <c r="D22" s="90" t="s">
        <v>5</v>
      </c>
      <c r="E22" s="91"/>
      <c r="F22" s="91"/>
      <c r="G22" s="91"/>
      <c r="H22" s="92"/>
      <c r="I22" s="34" t="s">
        <v>3</v>
      </c>
      <c r="J22" s="35" t="s">
        <v>4</v>
      </c>
    </row>
    <row r="23" spans="1:11" ht="29.25" customHeight="1" x14ac:dyDescent="0.2">
      <c r="A23" s="28"/>
      <c r="B23" s="93" t="s">
        <v>60</v>
      </c>
      <c r="C23" s="36" t="s">
        <v>59</v>
      </c>
      <c r="D23" s="96"/>
      <c r="E23" s="97"/>
      <c r="F23" s="97"/>
      <c r="G23" s="97"/>
      <c r="H23" s="98"/>
      <c r="I23" s="37"/>
      <c r="J23" s="38"/>
    </row>
    <row r="24" spans="1:11" ht="29.25" customHeight="1" x14ac:dyDescent="0.2">
      <c r="A24" s="28"/>
      <c r="B24" s="94"/>
      <c r="C24" s="39" t="s">
        <v>64</v>
      </c>
      <c r="D24" s="99"/>
      <c r="E24" s="100"/>
      <c r="F24" s="100"/>
      <c r="G24" s="100"/>
      <c r="H24" s="101"/>
      <c r="I24" s="40"/>
      <c r="J24" s="41"/>
    </row>
    <row r="25" spans="1:11" ht="29.25" customHeight="1" thickBot="1" x14ac:dyDescent="0.25">
      <c r="A25" s="28"/>
      <c r="B25" s="94"/>
      <c r="C25" s="42" t="s">
        <v>65</v>
      </c>
      <c r="D25" s="102"/>
      <c r="E25" s="103"/>
      <c r="F25" s="103"/>
      <c r="G25" s="103"/>
      <c r="H25" s="104"/>
      <c r="I25" s="43"/>
      <c r="J25" s="44"/>
    </row>
    <row r="26" spans="1:11" ht="29.25" customHeight="1" thickBot="1" x14ac:dyDescent="0.25">
      <c r="A26" s="28"/>
      <c r="B26" s="95"/>
      <c r="C26" s="87" t="s">
        <v>69</v>
      </c>
      <c r="D26" s="87"/>
      <c r="E26" s="87"/>
      <c r="F26" s="87"/>
      <c r="G26" s="87"/>
      <c r="H26" s="87"/>
      <c r="I26" s="45">
        <f>SUM(I23:I25)</f>
        <v>0</v>
      </c>
      <c r="J26" s="46">
        <f>SUM(J23:J25)</f>
        <v>0</v>
      </c>
    </row>
    <row r="27" spans="1:11" ht="29.25" customHeight="1" thickBot="1" x14ac:dyDescent="0.25">
      <c r="A27" s="28"/>
      <c r="B27" s="47"/>
      <c r="C27" s="47"/>
      <c r="D27" s="48"/>
      <c r="E27" s="48"/>
      <c r="F27" s="48"/>
      <c r="G27" s="48"/>
      <c r="H27" s="48"/>
      <c r="I27" s="49" t="str">
        <f>(IF(OR(I26&lt;=1,I26&gt;=8),"↑住居の定員が規定の定員数を満たしていません。",""))</f>
        <v>↑住居の定員が規定の定員数を満たしていません。</v>
      </c>
      <c r="J27" s="50"/>
      <c r="K27" s="32"/>
    </row>
    <row r="28" spans="1:11" ht="29.25" customHeight="1" x14ac:dyDescent="0.2">
      <c r="A28" s="28"/>
      <c r="B28" s="93" t="s">
        <v>61</v>
      </c>
      <c r="C28" s="51" t="s">
        <v>59</v>
      </c>
      <c r="D28" s="96"/>
      <c r="E28" s="97"/>
      <c r="F28" s="97"/>
      <c r="G28" s="97"/>
      <c r="H28" s="98"/>
      <c r="I28" s="37"/>
      <c r="J28" s="38">
        <v>1</v>
      </c>
    </row>
    <row r="29" spans="1:11" ht="29.25" customHeight="1" x14ac:dyDescent="0.2">
      <c r="A29" s="28"/>
      <c r="B29" s="94"/>
      <c r="C29" s="52" t="s">
        <v>64</v>
      </c>
      <c r="D29" s="99"/>
      <c r="E29" s="100"/>
      <c r="F29" s="100"/>
      <c r="G29" s="100"/>
      <c r="H29" s="101"/>
      <c r="I29" s="40"/>
      <c r="J29" s="41"/>
    </row>
    <row r="30" spans="1:11" ht="29.25" customHeight="1" thickBot="1" x14ac:dyDescent="0.25">
      <c r="A30" s="28"/>
      <c r="B30" s="94"/>
      <c r="C30" s="53" t="s">
        <v>65</v>
      </c>
      <c r="D30" s="102"/>
      <c r="E30" s="103"/>
      <c r="F30" s="103"/>
      <c r="G30" s="103"/>
      <c r="H30" s="104"/>
      <c r="I30" s="43"/>
      <c r="J30" s="44"/>
    </row>
    <row r="31" spans="1:11" ht="29.25" customHeight="1" thickBot="1" x14ac:dyDescent="0.25">
      <c r="A31" s="28"/>
      <c r="B31" s="95"/>
      <c r="C31" s="87" t="s">
        <v>69</v>
      </c>
      <c r="D31" s="87"/>
      <c r="E31" s="87"/>
      <c r="F31" s="87"/>
      <c r="G31" s="87"/>
      <c r="H31" s="87"/>
      <c r="I31" s="45">
        <f>SUM(I28:I30)</f>
        <v>0</v>
      </c>
      <c r="J31" s="46">
        <f>SUM(J28:J30)</f>
        <v>1</v>
      </c>
    </row>
    <row r="32" spans="1:11" ht="29.25" customHeight="1" thickBot="1" x14ac:dyDescent="0.25">
      <c r="A32" s="28"/>
      <c r="B32" s="47"/>
      <c r="C32" s="47"/>
      <c r="D32" s="48"/>
      <c r="E32" s="48"/>
      <c r="F32" s="48"/>
      <c r="G32" s="48"/>
      <c r="H32" s="48"/>
      <c r="I32" s="49" t="str">
        <f>(IF(OR(I31&lt;=1,I31&gt;=8),"↑住居の定員が規定の定員数を満たしていません。",""))</f>
        <v>↑住居の定員が規定の定員数を満たしていません。</v>
      </c>
      <c r="J32" s="50"/>
      <c r="K32" s="32"/>
    </row>
    <row r="33" spans="1:11" ht="29.25" customHeight="1" x14ac:dyDescent="0.2">
      <c r="A33" s="28"/>
      <c r="B33" s="93" t="s">
        <v>62</v>
      </c>
      <c r="C33" s="51" t="s">
        <v>59</v>
      </c>
      <c r="D33" s="105"/>
      <c r="E33" s="106"/>
      <c r="F33" s="106"/>
      <c r="G33" s="106"/>
      <c r="H33" s="106"/>
      <c r="I33" s="37"/>
      <c r="J33" s="38">
        <v>1</v>
      </c>
    </row>
    <row r="34" spans="1:11" ht="29.25" customHeight="1" x14ac:dyDescent="0.2">
      <c r="A34" s="28"/>
      <c r="B34" s="94"/>
      <c r="C34" s="52" t="s">
        <v>64</v>
      </c>
      <c r="D34" s="83"/>
      <c r="E34" s="84"/>
      <c r="F34" s="84"/>
      <c r="G34" s="84"/>
      <c r="H34" s="84"/>
      <c r="I34" s="40"/>
      <c r="J34" s="41"/>
    </row>
    <row r="35" spans="1:11" ht="29.25" customHeight="1" thickBot="1" x14ac:dyDescent="0.25">
      <c r="A35" s="28"/>
      <c r="B35" s="94"/>
      <c r="C35" s="53" t="s">
        <v>65</v>
      </c>
      <c r="D35" s="85"/>
      <c r="E35" s="86"/>
      <c r="F35" s="86"/>
      <c r="G35" s="86"/>
      <c r="H35" s="86"/>
      <c r="I35" s="43"/>
      <c r="J35" s="44"/>
    </row>
    <row r="36" spans="1:11" ht="29.25" customHeight="1" thickBot="1" x14ac:dyDescent="0.25">
      <c r="A36" s="28"/>
      <c r="B36" s="95"/>
      <c r="C36" s="87" t="s">
        <v>69</v>
      </c>
      <c r="D36" s="87"/>
      <c r="E36" s="87"/>
      <c r="F36" s="87"/>
      <c r="G36" s="87"/>
      <c r="H36" s="87"/>
      <c r="I36" s="45">
        <f>SUM(I33:I35)</f>
        <v>0</v>
      </c>
      <c r="J36" s="46">
        <f>SUM(J33:J35)</f>
        <v>1</v>
      </c>
    </row>
    <row r="37" spans="1:11" ht="29.25" customHeight="1" thickBot="1" x14ac:dyDescent="0.25">
      <c r="A37" s="28"/>
      <c r="B37" s="47"/>
      <c r="C37" s="47"/>
      <c r="D37" s="48"/>
      <c r="E37" s="48"/>
      <c r="F37" s="48"/>
      <c r="G37" s="48"/>
      <c r="H37" s="48"/>
      <c r="I37" s="49" t="str">
        <f>(IF(OR(I36&lt;=1,I36&gt;=8),"↑住居の定員が規定の定員数を満たしていません。",""))</f>
        <v>↑住居の定員が規定の定員数を満たしていません。</v>
      </c>
      <c r="J37" s="50"/>
      <c r="K37" s="32"/>
    </row>
    <row r="38" spans="1:11" ht="29.25" customHeight="1" x14ac:dyDescent="0.2">
      <c r="A38" s="28"/>
      <c r="B38" s="93" t="s">
        <v>63</v>
      </c>
      <c r="C38" s="51" t="s">
        <v>59</v>
      </c>
      <c r="D38" s="105"/>
      <c r="E38" s="106"/>
      <c r="F38" s="106"/>
      <c r="G38" s="106"/>
      <c r="H38" s="106"/>
      <c r="I38" s="37"/>
      <c r="J38" s="38">
        <v>1</v>
      </c>
    </row>
    <row r="39" spans="1:11" ht="29.25" customHeight="1" x14ac:dyDescent="0.2">
      <c r="A39" s="28"/>
      <c r="B39" s="94"/>
      <c r="C39" s="52" t="s">
        <v>64</v>
      </c>
      <c r="D39" s="83"/>
      <c r="E39" s="84"/>
      <c r="F39" s="84"/>
      <c r="G39" s="84"/>
      <c r="H39" s="84"/>
      <c r="I39" s="40"/>
      <c r="J39" s="41"/>
    </row>
    <row r="40" spans="1:11" ht="29.25" customHeight="1" thickBot="1" x14ac:dyDescent="0.25">
      <c r="A40" s="28"/>
      <c r="B40" s="94"/>
      <c r="C40" s="53" t="s">
        <v>65</v>
      </c>
      <c r="D40" s="85"/>
      <c r="E40" s="86"/>
      <c r="F40" s="86"/>
      <c r="G40" s="86"/>
      <c r="H40" s="86"/>
      <c r="I40" s="43"/>
      <c r="J40" s="44"/>
    </row>
    <row r="41" spans="1:11" ht="29.25" customHeight="1" thickBot="1" x14ac:dyDescent="0.25">
      <c r="A41" s="28"/>
      <c r="B41" s="95"/>
      <c r="C41" s="87" t="s">
        <v>69</v>
      </c>
      <c r="D41" s="87"/>
      <c r="E41" s="87"/>
      <c r="F41" s="87"/>
      <c r="G41" s="87"/>
      <c r="H41" s="87"/>
      <c r="I41" s="45">
        <f>SUM(I38:I40)</f>
        <v>0</v>
      </c>
      <c r="J41" s="46">
        <f>SUM(J38:J40)</f>
        <v>1</v>
      </c>
    </row>
    <row r="42" spans="1:11" ht="29.25" customHeight="1" x14ac:dyDescent="0.2">
      <c r="B42" s="28"/>
      <c r="C42" s="28"/>
      <c r="D42" s="28"/>
      <c r="E42" s="28"/>
      <c r="F42" s="28"/>
      <c r="G42" s="28"/>
      <c r="H42" s="28"/>
      <c r="I42" s="49" t="str">
        <f>(IF(OR(I41&lt;=1,I41&gt;=8),"↑住居の定員が規定の定員数を満たしていません。",""))</f>
        <v>↑住居の定員が規定の定員数を満たしていません。</v>
      </c>
      <c r="J42" s="28"/>
    </row>
    <row r="43" spans="1:11" ht="14" x14ac:dyDescent="0.2">
      <c r="B43" s="28" t="s">
        <v>6</v>
      </c>
      <c r="C43" s="28"/>
      <c r="D43" s="28"/>
      <c r="E43" s="28"/>
      <c r="F43" s="28"/>
      <c r="G43" s="28"/>
      <c r="H43" s="28"/>
      <c r="I43" s="28"/>
      <c r="J43" s="28"/>
    </row>
  </sheetData>
  <mergeCells count="49">
    <mergeCell ref="D33:H33"/>
    <mergeCell ref="F11:F14"/>
    <mergeCell ref="F15:F18"/>
    <mergeCell ref="I13:J13"/>
    <mergeCell ref="I17:J17"/>
    <mergeCell ref="G11:J11"/>
    <mergeCell ref="G12:J12"/>
    <mergeCell ref="G13:H13"/>
    <mergeCell ref="G17:H17"/>
    <mergeCell ref="G18:H18"/>
    <mergeCell ref="G15:J15"/>
    <mergeCell ref="G16:J16"/>
    <mergeCell ref="C19:E20"/>
    <mergeCell ref="F19:H20"/>
    <mergeCell ref="I19:J20"/>
    <mergeCell ref="I18:J18"/>
    <mergeCell ref="B38:B41"/>
    <mergeCell ref="D38:H38"/>
    <mergeCell ref="D39:H39"/>
    <mergeCell ref="D40:H40"/>
    <mergeCell ref="C41:H41"/>
    <mergeCell ref="D34:H34"/>
    <mergeCell ref="D35:H35"/>
    <mergeCell ref="C36:H36"/>
    <mergeCell ref="B22:C22"/>
    <mergeCell ref="D22:H22"/>
    <mergeCell ref="B23:B26"/>
    <mergeCell ref="D23:H23"/>
    <mergeCell ref="D24:H24"/>
    <mergeCell ref="D25:H25"/>
    <mergeCell ref="C26:H26"/>
    <mergeCell ref="B28:B31"/>
    <mergeCell ref="D28:H28"/>
    <mergeCell ref="D29:H29"/>
    <mergeCell ref="D30:H30"/>
    <mergeCell ref="C31:H31"/>
    <mergeCell ref="B33:B36"/>
    <mergeCell ref="R3:Y3"/>
    <mergeCell ref="I2:J2"/>
    <mergeCell ref="B19:B20"/>
    <mergeCell ref="G14:H14"/>
    <mergeCell ref="I1:J1"/>
    <mergeCell ref="B4:J4"/>
    <mergeCell ref="C6:J6"/>
    <mergeCell ref="C7:J7"/>
    <mergeCell ref="B11:B18"/>
    <mergeCell ref="C11:E18"/>
    <mergeCell ref="I14:J14"/>
    <mergeCell ref="B10:J10"/>
  </mergeCells>
  <phoneticPr fontId="2"/>
  <conditionalFormatting sqref="I23">
    <cfRule type="cellIs" dxfId="91" priority="4" operator="notBetween">
      <formula>2</formula>
      <formula>7</formula>
    </cfRule>
  </conditionalFormatting>
  <conditionalFormatting sqref="I28">
    <cfRule type="cellIs" dxfId="90" priority="3" operator="notBetween">
      <formula>2</formula>
      <formula>7</formula>
    </cfRule>
  </conditionalFormatting>
  <conditionalFormatting sqref="I33">
    <cfRule type="cellIs" dxfId="89" priority="2" operator="notBetween">
      <formula>2</formula>
      <formula>7</formula>
    </cfRule>
  </conditionalFormatting>
  <conditionalFormatting sqref="I38">
    <cfRule type="cellIs" dxfId="88" priority="1" operator="notBetween">
      <formula>2</formula>
      <formula>7</formula>
    </cfRule>
  </conditionalFormatting>
  <pageMargins left="0.75" right="0.75" top="1" bottom="1" header="0.51200000000000001" footer="0.51200000000000001"/>
  <pageSetup paperSize="9" scale="57" orientation="portrait" verticalDpi="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57"/>
  <sheetViews>
    <sheetView view="pageBreakPreview" zoomScale="115" zoomScaleNormal="115" zoomScaleSheetLayoutView="115" workbookViewId="0"/>
  </sheetViews>
  <sheetFormatPr defaultColWidth="8.90625" defaultRowHeight="12" x14ac:dyDescent="0.2"/>
  <cols>
    <col min="1" max="56" width="1.81640625" style="2" customWidth="1"/>
    <col min="57" max="59" width="8.90625" style="2" customWidth="1"/>
    <col min="60" max="16384" width="8.90625" style="2"/>
  </cols>
  <sheetData>
    <row r="1" spans="1:56" ht="14" customHeight="1" x14ac:dyDescent="0.2">
      <c r="A1" s="1" t="s">
        <v>71</v>
      </c>
    </row>
    <row r="2" spans="1:56" ht="14" customHeight="1" x14ac:dyDescent="0.2">
      <c r="AP2" s="123" t="s">
        <v>7</v>
      </c>
      <c r="AQ2" s="123"/>
      <c r="AR2" s="123"/>
      <c r="AS2" s="127"/>
      <c r="AT2" s="127"/>
      <c r="AU2" s="123" t="s">
        <v>8</v>
      </c>
      <c r="AV2" s="123"/>
      <c r="AW2" s="127"/>
      <c r="AX2" s="127"/>
      <c r="AY2" s="123" t="s">
        <v>9</v>
      </c>
      <c r="AZ2" s="123"/>
      <c r="BA2" s="127"/>
      <c r="BB2" s="127"/>
      <c r="BC2" s="123" t="s">
        <v>10</v>
      </c>
      <c r="BD2" s="123"/>
    </row>
    <row r="3" spans="1:56" ht="14" customHeight="1" x14ac:dyDescent="0.2"/>
    <row r="4" spans="1:56" ht="14" customHeight="1" x14ac:dyDescent="0.2">
      <c r="Q4" s="2" t="s">
        <v>11</v>
      </c>
    </row>
    <row r="5" spans="1:56" ht="14" customHeight="1" x14ac:dyDescent="0.2"/>
    <row r="6" spans="1:56" ht="14" customHeight="1" x14ac:dyDescent="0.2">
      <c r="C6" s="2" t="s">
        <v>12</v>
      </c>
      <c r="AI6" s="2" t="s">
        <v>13</v>
      </c>
    </row>
    <row r="7" spans="1:56" ht="14" customHeight="1" x14ac:dyDescent="0.2">
      <c r="E7" s="124" t="s">
        <v>14</v>
      </c>
      <c r="F7" s="124"/>
      <c r="G7" s="124"/>
      <c r="H7" s="124"/>
      <c r="I7" s="124"/>
      <c r="J7" s="124"/>
      <c r="K7" s="124"/>
      <c r="L7" s="125"/>
      <c r="M7" s="125"/>
      <c r="N7" s="125"/>
      <c r="O7" s="125"/>
      <c r="P7" s="125"/>
      <c r="Q7" s="125"/>
      <c r="R7" s="125"/>
      <c r="S7" s="125"/>
      <c r="T7" s="125"/>
      <c r="U7" s="125"/>
      <c r="V7" s="125"/>
      <c r="W7" s="125"/>
      <c r="X7" s="125"/>
      <c r="Y7" s="125"/>
      <c r="Z7" s="125"/>
      <c r="AA7" s="125"/>
      <c r="AB7" s="125"/>
      <c r="AC7" s="125"/>
      <c r="AD7" s="125"/>
      <c r="AK7" s="126"/>
      <c r="AL7" s="126"/>
      <c r="AM7" s="126"/>
      <c r="AN7" s="124" t="s">
        <v>15</v>
      </c>
      <c r="AO7" s="124"/>
      <c r="AP7" s="124"/>
      <c r="AQ7" s="124"/>
      <c r="AR7" s="124"/>
      <c r="AS7" s="124"/>
      <c r="AT7" s="124"/>
      <c r="AU7" s="124"/>
      <c r="AV7" s="124"/>
      <c r="AW7" s="124"/>
      <c r="AX7" s="124"/>
      <c r="AY7" s="124"/>
    </row>
    <row r="8" spans="1:56" ht="14" customHeight="1" x14ac:dyDescent="0.2">
      <c r="E8" s="124" t="s">
        <v>16</v>
      </c>
      <c r="F8" s="124"/>
      <c r="G8" s="124"/>
      <c r="H8" s="124"/>
      <c r="I8" s="124"/>
      <c r="J8" s="124"/>
      <c r="K8" s="124"/>
      <c r="L8" s="125"/>
      <c r="M8" s="125"/>
      <c r="N8" s="125"/>
      <c r="O8" s="125"/>
      <c r="P8" s="125"/>
      <c r="Q8" s="125"/>
      <c r="R8" s="125"/>
      <c r="S8" s="125"/>
      <c r="T8" s="125"/>
      <c r="U8" s="125"/>
      <c r="V8" s="125"/>
      <c r="W8" s="125"/>
      <c r="X8" s="125"/>
      <c r="Y8" s="125"/>
      <c r="Z8" s="125"/>
      <c r="AA8" s="125"/>
      <c r="AB8" s="125"/>
      <c r="AC8" s="125"/>
      <c r="AD8" s="125"/>
      <c r="AK8" s="126"/>
      <c r="AL8" s="126"/>
      <c r="AM8" s="126"/>
      <c r="AN8" s="124" t="s">
        <v>17</v>
      </c>
      <c r="AO8" s="124"/>
      <c r="AP8" s="124"/>
      <c r="AQ8" s="124"/>
      <c r="AR8" s="124"/>
      <c r="AS8" s="124"/>
      <c r="AT8" s="124"/>
      <c r="AU8" s="124"/>
      <c r="AV8" s="124"/>
      <c r="AW8" s="124"/>
      <c r="AX8" s="124"/>
      <c r="AY8" s="124"/>
    </row>
    <row r="9" spans="1:56" ht="14" customHeight="1" x14ac:dyDescent="0.2">
      <c r="E9" s="124" t="s">
        <v>18</v>
      </c>
      <c r="F9" s="124"/>
      <c r="G9" s="124"/>
      <c r="H9" s="124"/>
      <c r="I9" s="124"/>
      <c r="J9" s="124"/>
      <c r="K9" s="124"/>
      <c r="L9" s="125"/>
      <c r="M9" s="125"/>
      <c r="N9" s="125"/>
      <c r="O9" s="125"/>
      <c r="P9" s="125"/>
      <c r="Q9" s="125"/>
      <c r="R9" s="125"/>
      <c r="S9" s="125"/>
      <c r="T9" s="125"/>
      <c r="U9" s="125"/>
      <c r="V9" s="124" t="s">
        <v>19</v>
      </c>
      <c r="W9" s="124"/>
      <c r="X9" s="124"/>
      <c r="Y9" s="136"/>
      <c r="Z9" s="136"/>
      <c r="AA9" s="136"/>
      <c r="AB9" s="136"/>
      <c r="AC9" s="124" t="s">
        <v>20</v>
      </c>
      <c r="AD9" s="124"/>
      <c r="AJ9" s="3"/>
      <c r="AK9" s="4" t="s">
        <v>21</v>
      </c>
      <c r="AL9" s="3"/>
      <c r="AM9" s="3"/>
      <c r="AN9" s="3"/>
      <c r="AO9" s="3"/>
      <c r="AP9" s="3"/>
      <c r="AQ9" s="3"/>
      <c r="AR9" s="3"/>
      <c r="AS9" s="3"/>
      <c r="AT9" s="3"/>
      <c r="AU9" s="3"/>
    </row>
    <row r="10" spans="1:56" ht="14" customHeight="1" x14ac:dyDescent="0.2">
      <c r="C10" s="3"/>
      <c r="D10" s="3"/>
      <c r="E10" s="3"/>
      <c r="F10" s="3"/>
      <c r="G10" s="3"/>
      <c r="H10" s="3"/>
      <c r="I10" s="3"/>
      <c r="J10" s="3"/>
      <c r="K10" s="3"/>
      <c r="L10" s="3"/>
      <c r="M10" s="3"/>
      <c r="N10" s="3"/>
      <c r="O10" s="3"/>
      <c r="P10" s="3"/>
      <c r="Q10" s="3"/>
      <c r="R10" s="3"/>
      <c r="S10" s="3"/>
      <c r="T10" s="3"/>
      <c r="U10" s="3"/>
      <c r="V10" s="3"/>
      <c r="W10" s="3"/>
      <c r="X10" s="3"/>
      <c r="Y10" s="3"/>
      <c r="Z10" s="3"/>
      <c r="AA10" s="3"/>
      <c r="AB10" s="3"/>
      <c r="AH10" s="3"/>
      <c r="AI10" s="3"/>
      <c r="AJ10" s="3"/>
      <c r="AK10" s="5" t="str">
        <f>IF(COUNTIF(AK6:AM8,"○")&gt;1,"いづれか１つを選択してください。","")</f>
        <v/>
      </c>
      <c r="AL10" s="3"/>
      <c r="AM10" s="3"/>
      <c r="AN10" s="3"/>
      <c r="AO10" s="3"/>
      <c r="AP10" s="3"/>
      <c r="AQ10" s="3"/>
      <c r="AR10" s="3"/>
      <c r="AS10" s="3"/>
      <c r="AT10" s="3"/>
      <c r="AU10" s="3"/>
    </row>
    <row r="11" spans="1:56" ht="14" customHeight="1" x14ac:dyDescent="0.2">
      <c r="C11" s="2" t="s">
        <v>22</v>
      </c>
      <c r="AH11" s="2" t="s">
        <v>80</v>
      </c>
    </row>
    <row r="12" spans="1:56" ht="14" customHeight="1" x14ac:dyDescent="0.2">
      <c r="E12" s="126"/>
      <c r="F12" s="126"/>
      <c r="G12" s="126"/>
      <c r="H12" s="137" t="s">
        <v>23</v>
      </c>
      <c r="I12" s="137"/>
      <c r="J12" s="137"/>
      <c r="K12" s="137"/>
      <c r="L12" s="137"/>
      <c r="M12" s="137"/>
      <c r="N12" s="137"/>
      <c r="O12" s="137"/>
      <c r="P12" s="137"/>
      <c r="Q12" s="137"/>
      <c r="R12" s="137"/>
      <c r="S12" s="137"/>
      <c r="T12" s="137"/>
      <c r="U12" s="137"/>
      <c r="V12" s="137"/>
      <c r="W12" s="137"/>
      <c r="X12" s="137"/>
      <c r="Y12" s="137"/>
      <c r="Z12" s="137"/>
      <c r="AA12" s="137"/>
      <c r="AB12" s="137"/>
      <c r="AC12" s="137"/>
      <c r="AD12" s="137"/>
      <c r="AE12" s="137"/>
      <c r="AF12" s="137"/>
      <c r="AI12" s="6"/>
      <c r="AK12" s="128" t="s">
        <v>24</v>
      </c>
      <c r="AL12" s="129"/>
      <c r="AM12" s="129"/>
      <c r="AN12" s="130"/>
      <c r="AO12" s="131"/>
      <c r="AP12" s="132"/>
      <c r="AQ12" s="132"/>
      <c r="AR12" s="133" t="s">
        <v>20</v>
      </c>
      <c r="AS12" s="134"/>
      <c r="AT12" s="135" t="s">
        <v>25</v>
      </c>
      <c r="AU12" s="133"/>
      <c r="AV12" s="133"/>
      <c r="AW12" s="134"/>
      <c r="AX12" s="131"/>
      <c r="AY12" s="132"/>
      <c r="AZ12" s="132"/>
      <c r="BA12" s="133" t="s">
        <v>20</v>
      </c>
      <c r="BB12" s="134"/>
    </row>
    <row r="13" spans="1:56" ht="14" customHeight="1" x14ac:dyDescent="0.2">
      <c r="E13" s="126"/>
      <c r="F13" s="126"/>
      <c r="G13" s="126"/>
      <c r="H13" s="137" t="s">
        <v>26</v>
      </c>
      <c r="I13" s="137"/>
      <c r="J13" s="137"/>
      <c r="K13" s="137"/>
      <c r="L13" s="137"/>
      <c r="M13" s="137"/>
      <c r="N13" s="137"/>
      <c r="O13" s="137"/>
      <c r="P13" s="137"/>
      <c r="Q13" s="137"/>
      <c r="R13" s="137"/>
      <c r="S13" s="137"/>
      <c r="T13" s="137"/>
      <c r="U13" s="137"/>
      <c r="V13" s="137"/>
      <c r="W13" s="137"/>
      <c r="X13" s="137"/>
      <c r="Y13" s="137"/>
      <c r="Z13" s="137"/>
      <c r="AA13" s="137"/>
      <c r="AB13" s="137"/>
      <c r="AC13" s="137"/>
      <c r="AD13" s="137"/>
      <c r="AE13" s="137"/>
      <c r="AF13" s="137"/>
      <c r="AH13" s="6" t="str">
        <f>IF(E12="○","→","")</f>
        <v/>
      </c>
      <c r="AI13" s="6"/>
      <c r="AK13" s="135" t="s">
        <v>27</v>
      </c>
      <c r="AL13" s="133"/>
      <c r="AM13" s="133"/>
      <c r="AN13" s="134"/>
      <c r="AO13" s="131"/>
      <c r="AP13" s="132"/>
      <c r="AQ13" s="132"/>
      <c r="AR13" s="133" t="s">
        <v>20</v>
      </c>
      <c r="AS13" s="134"/>
      <c r="AT13" s="135" t="s">
        <v>28</v>
      </c>
      <c r="AU13" s="133"/>
      <c r="AV13" s="133"/>
      <c r="AW13" s="134"/>
      <c r="AX13" s="131"/>
      <c r="AY13" s="132"/>
      <c r="AZ13" s="132"/>
      <c r="BA13" s="133" t="s">
        <v>20</v>
      </c>
      <c r="BB13" s="134"/>
    </row>
    <row r="14" spans="1:56" ht="14" customHeight="1" x14ac:dyDescent="0.2">
      <c r="E14" s="126"/>
      <c r="F14" s="126"/>
      <c r="G14" s="126"/>
      <c r="H14" s="137" t="s">
        <v>29</v>
      </c>
      <c r="I14" s="137"/>
      <c r="J14" s="137"/>
      <c r="K14" s="137"/>
      <c r="L14" s="137"/>
      <c r="M14" s="137"/>
      <c r="N14" s="137"/>
      <c r="O14" s="137"/>
      <c r="P14" s="137"/>
      <c r="Q14" s="137"/>
      <c r="R14" s="137"/>
      <c r="S14" s="137"/>
      <c r="T14" s="137"/>
      <c r="U14" s="137"/>
      <c r="V14" s="137"/>
      <c r="W14" s="137"/>
      <c r="X14" s="137"/>
      <c r="Y14" s="137"/>
      <c r="Z14" s="137"/>
      <c r="AA14" s="137"/>
      <c r="AB14" s="137"/>
      <c r="AC14" s="137"/>
      <c r="AD14" s="137"/>
      <c r="AE14" s="137"/>
      <c r="AF14" s="137"/>
      <c r="AH14" s="6"/>
      <c r="AI14" s="6"/>
      <c r="AK14" s="135" t="s">
        <v>30</v>
      </c>
      <c r="AL14" s="133"/>
      <c r="AM14" s="133"/>
      <c r="AN14" s="134"/>
      <c r="AO14" s="131"/>
      <c r="AP14" s="132"/>
      <c r="AQ14" s="132"/>
      <c r="AR14" s="133" t="s">
        <v>20</v>
      </c>
      <c r="AS14" s="134"/>
      <c r="AT14" s="135" t="s">
        <v>31</v>
      </c>
      <c r="AU14" s="133"/>
      <c r="AV14" s="133"/>
      <c r="AW14" s="134"/>
      <c r="AX14" s="131"/>
      <c r="AY14" s="132"/>
      <c r="AZ14" s="132"/>
      <c r="BA14" s="133" t="s">
        <v>20</v>
      </c>
      <c r="BB14" s="134"/>
    </row>
    <row r="15" spans="1:56" ht="14" customHeight="1" x14ac:dyDescent="0.2">
      <c r="E15" s="7" t="s">
        <v>32</v>
      </c>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K15" s="1"/>
      <c r="AL15" s="1"/>
      <c r="AM15" s="1"/>
      <c r="AN15" s="1"/>
      <c r="AO15" s="8"/>
      <c r="AP15" s="8"/>
      <c r="AQ15" s="8"/>
      <c r="AR15" s="1"/>
      <c r="AS15" s="1"/>
      <c r="AT15" s="135" t="s">
        <v>33</v>
      </c>
      <c r="AU15" s="133"/>
      <c r="AV15" s="133"/>
      <c r="AW15" s="134"/>
      <c r="AX15" s="139">
        <f>AO12+AO13+AO14+AX12+AX13+AX14</f>
        <v>0</v>
      </c>
      <c r="AY15" s="140"/>
      <c r="AZ15" s="140"/>
      <c r="BA15" s="133" t="s">
        <v>20</v>
      </c>
      <c r="BB15" s="134"/>
    </row>
    <row r="16" spans="1:56" ht="14" customHeight="1" x14ac:dyDescent="0.2">
      <c r="E16" s="7" t="s">
        <v>34</v>
      </c>
      <c r="F16" s="1"/>
      <c r="G16" s="1"/>
      <c r="H16" s="1"/>
      <c r="I16" s="1"/>
      <c r="J16" s="1"/>
      <c r="K16" s="1"/>
      <c r="L16" s="1"/>
      <c r="M16" s="1"/>
      <c r="N16" s="1"/>
      <c r="O16" s="1"/>
      <c r="P16" s="1"/>
      <c r="Q16" s="1"/>
      <c r="R16" s="1"/>
      <c r="S16" s="1"/>
      <c r="T16" s="1"/>
      <c r="U16" s="1"/>
      <c r="V16" s="1"/>
      <c r="W16" s="1"/>
      <c r="X16" s="1"/>
      <c r="Y16" s="1"/>
      <c r="Z16" s="1"/>
      <c r="AA16" s="1"/>
      <c r="AB16" s="1"/>
      <c r="AC16" s="1"/>
      <c r="AD16" s="9" t="str">
        <f>IF(OR(E13="○",E14="○"),"↓","")</f>
        <v/>
      </c>
      <c r="AE16" s="10"/>
      <c r="AF16" s="1"/>
      <c r="AR16" s="3"/>
      <c r="AS16" s="3"/>
      <c r="AT16" s="11"/>
      <c r="AU16" s="11"/>
      <c r="AV16" s="11"/>
      <c r="AW16" s="11"/>
      <c r="AX16" s="11"/>
      <c r="AY16" s="11"/>
      <c r="AZ16" s="11"/>
      <c r="BA16" s="11"/>
      <c r="BB16" s="12" t="str">
        <f>IF(AND(AX15&lt;&gt;Y9,E12="○"),"「１　事業者名簿」の定員数と想定される利用者数が一致しません。","")</f>
        <v/>
      </c>
    </row>
    <row r="17" spans="3:53" ht="14" customHeight="1" x14ac:dyDescent="0.2">
      <c r="E17" s="5" t="str">
        <f>IF(COUNTIF(E12:G14,"○")&gt;1,"いずれか１つを選択してください。","")</f>
        <v/>
      </c>
      <c r="AD17" s="6"/>
      <c r="AE17" s="6"/>
      <c r="AR17" s="3"/>
      <c r="AS17" s="3"/>
      <c r="AT17" s="3"/>
      <c r="AU17" s="3"/>
      <c r="AV17" s="3"/>
      <c r="AW17" s="3"/>
      <c r="AX17" s="3"/>
      <c r="AY17" s="3"/>
      <c r="AZ17" s="3"/>
    </row>
    <row r="18" spans="3:53" ht="14" customHeight="1" x14ac:dyDescent="0.2">
      <c r="C18" s="2" t="s">
        <v>58</v>
      </c>
    </row>
    <row r="19" spans="3:53" ht="14" customHeight="1" x14ac:dyDescent="0.2">
      <c r="E19" s="124"/>
      <c r="F19" s="124"/>
      <c r="G19" s="124"/>
      <c r="H19" s="124"/>
      <c r="I19" s="124"/>
      <c r="J19" s="124" t="s">
        <v>35</v>
      </c>
      <c r="K19" s="124"/>
      <c r="L19" s="124"/>
      <c r="M19" s="124"/>
      <c r="N19" s="124"/>
      <c r="O19" s="124"/>
      <c r="P19" s="124" t="s">
        <v>36</v>
      </c>
      <c r="Q19" s="124"/>
      <c r="R19" s="124"/>
      <c r="S19" s="124"/>
      <c r="T19" s="124"/>
      <c r="U19" s="124"/>
      <c r="V19" s="124"/>
      <c r="W19" s="124"/>
      <c r="X19" s="124"/>
      <c r="Y19" s="124"/>
      <c r="Z19" s="124"/>
      <c r="AA19" s="124"/>
      <c r="AB19" s="124"/>
      <c r="AC19" s="124"/>
      <c r="AD19" s="124"/>
      <c r="AE19" s="124"/>
      <c r="AF19" s="124"/>
      <c r="AG19" s="124"/>
      <c r="AH19" s="124"/>
      <c r="AI19" s="124"/>
      <c r="AJ19" s="124"/>
      <c r="AK19" s="124"/>
      <c r="AL19" s="124"/>
      <c r="AM19" s="124"/>
      <c r="AN19" s="124"/>
      <c r="AO19" s="124"/>
      <c r="AP19" s="124"/>
      <c r="AQ19" s="124"/>
      <c r="AR19" s="124"/>
      <c r="AS19" s="124"/>
      <c r="AT19" s="124"/>
      <c r="AU19" s="124"/>
      <c r="AV19" s="124"/>
      <c r="AW19" s="124"/>
      <c r="AX19" s="124"/>
    </row>
    <row r="20" spans="3:53" ht="14" customHeight="1" x14ac:dyDescent="0.2">
      <c r="E20" s="124"/>
      <c r="F20" s="124"/>
      <c r="G20" s="124"/>
      <c r="H20" s="124"/>
      <c r="I20" s="124"/>
      <c r="J20" s="124"/>
      <c r="K20" s="124"/>
      <c r="L20" s="124"/>
      <c r="M20" s="124"/>
      <c r="N20" s="124"/>
      <c r="O20" s="124"/>
      <c r="P20" s="138" t="s">
        <v>24</v>
      </c>
      <c r="Q20" s="138"/>
      <c r="R20" s="138"/>
      <c r="S20" s="138"/>
      <c r="T20" s="138"/>
      <c r="U20" s="124" t="s">
        <v>27</v>
      </c>
      <c r="V20" s="124"/>
      <c r="W20" s="124"/>
      <c r="X20" s="124"/>
      <c r="Y20" s="124"/>
      <c r="Z20" s="124" t="s">
        <v>30</v>
      </c>
      <c r="AA20" s="124"/>
      <c r="AB20" s="124"/>
      <c r="AC20" s="124"/>
      <c r="AD20" s="124"/>
      <c r="AE20" s="124" t="s">
        <v>25</v>
      </c>
      <c r="AF20" s="124"/>
      <c r="AG20" s="124"/>
      <c r="AH20" s="124"/>
      <c r="AI20" s="124"/>
      <c r="AJ20" s="124" t="s">
        <v>28</v>
      </c>
      <c r="AK20" s="124"/>
      <c r="AL20" s="124"/>
      <c r="AM20" s="124"/>
      <c r="AN20" s="124"/>
      <c r="AO20" s="124" t="s">
        <v>31</v>
      </c>
      <c r="AP20" s="124"/>
      <c r="AQ20" s="124"/>
      <c r="AR20" s="124"/>
      <c r="AS20" s="124"/>
      <c r="AT20" s="124" t="s">
        <v>37</v>
      </c>
      <c r="AU20" s="124"/>
      <c r="AV20" s="124"/>
      <c r="AW20" s="124"/>
      <c r="AX20" s="124"/>
    </row>
    <row r="21" spans="3:53" ht="14" customHeight="1" x14ac:dyDescent="0.2">
      <c r="E21" s="124" t="s">
        <v>38</v>
      </c>
      <c r="F21" s="124"/>
      <c r="G21" s="124"/>
      <c r="H21" s="124"/>
      <c r="I21" s="124"/>
      <c r="J21" s="145">
        <v>30</v>
      </c>
      <c r="K21" s="146"/>
      <c r="L21" s="146"/>
      <c r="M21" s="146"/>
      <c r="N21" s="147" t="s">
        <v>10</v>
      </c>
      <c r="O21" s="148"/>
      <c r="P21" s="149">
        <v>0</v>
      </c>
      <c r="Q21" s="150"/>
      <c r="R21" s="150"/>
      <c r="S21" s="147" t="s">
        <v>20</v>
      </c>
      <c r="T21" s="148"/>
      <c r="U21" s="143">
        <v>0</v>
      </c>
      <c r="V21" s="144"/>
      <c r="W21" s="144"/>
      <c r="X21" s="133" t="s">
        <v>20</v>
      </c>
      <c r="Y21" s="134"/>
      <c r="Z21" s="149">
        <v>0</v>
      </c>
      <c r="AA21" s="150"/>
      <c r="AB21" s="150"/>
      <c r="AC21" s="147" t="s">
        <v>20</v>
      </c>
      <c r="AD21" s="148"/>
      <c r="AE21" s="143">
        <v>0</v>
      </c>
      <c r="AF21" s="144"/>
      <c r="AG21" s="144"/>
      <c r="AH21" s="133" t="s">
        <v>20</v>
      </c>
      <c r="AI21" s="134"/>
      <c r="AJ21" s="143">
        <v>0</v>
      </c>
      <c r="AK21" s="144"/>
      <c r="AL21" s="144"/>
      <c r="AM21" s="133" t="s">
        <v>20</v>
      </c>
      <c r="AN21" s="134"/>
      <c r="AO21" s="143">
        <v>0</v>
      </c>
      <c r="AP21" s="144"/>
      <c r="AQ21" s="144"/>
      <c r="AR21" s="133" t="s">
        <v>20</v>
      </c>
      <c r="AS21" s="134"/>
      <c r="AT21" s="141">
        <f>P21+U21+Z21+AE21+AJ21+AO21</f>
        <v>0</v>
      </c>
      <c r="AU21" s="142"/>
      <c r="AV21" s="142"/>
      <c r="AW21" s="133" t="s">
        <v>20</v>
      </c>
      <c r="AX21" s="134"/>
    </row>
    <row r="22" spans="3:53" ht="14" customHeight="1" x14ac:dyDescent="0.2">
      <c r="E22" s="124" t="s">
        <v>39</v>
      </c>
      <c r="F22" s="124"/>
      <c r="G22" s="124"/>
      <c r="H22" s="124"/>
      <c r="I22" s="124"/>
      <c r="J22" s="145">
        <v>31</v>
      </c>
      <c r="K22" s="146"/>
      <c r="L22" s="146"/>
      <c r="M22" s="146"/>
      <c r="N22" s="147" t="s">
        <v>10</v>
      </c>
      <c r="O22" s="148"/>
      <c r="P22" s="149">
        <v>0</v>
      </c>
      <c r="Q22" s="150"/>
      <c r="R22" s="150"/>
      <c r="S22" s="147" t="s">
        <v>20</v>
      </c>
      <c r="T22" s="148"/>
      <c r="U22" s="143">
        <v>0</v>
      </c>
      <c r="V22" s="144"/>
      <c r="W22" s="144"/>
      <c r="X22" s="133" t="s">
        <v>20</v>
      </c>
      <c r="Y22" s="134"/>
      <c r="Z22" s="149">
        <v>0</v>
      </c>
      <c r="AA22" s="150"/>
      <c r="AB22" s="150"/>
      <c r="AC22" s="147" t="s">
        <v>20</v>
      </c>
      <c r="AD22" s="148"/>
      <c r="AE22" s="143">
        <v>0</v>
      </c>
      <c r="AF22" s="144"/>
      <c r="AG22" s="144"/>
      <c r="AH22" s="133" t="s">
        <v>20</v>
      </c>
      <c r="AI22" s="134"/>
      <c r="AJ22" s="143">
        <v>0</v>
      </c>
      <c r="AK22" s="144"/>
      <c r="AL22" s="144"/>
      <c r="AM22" s="133" t="s">
        <v>20</v>
      </c>
      <c r="AN22" s="134"/>
      <c r="AO22" s="143">
        <v>0</v>
      </c>
      <c r="AP22" s="144"/>
      <c r="AQ22" s="144"/>
      <c r="AR22" s="133" t="s">
        <v>20</v>
      </c>
      <c r="AS22" s="134"/>
      <c r="AT22" s="141">
        <f t="shared" ref="AT22:AT32" si="0">P22+U22+Z22+AE22+AJ22+AO22</f>
        <v>0</v>
      </c>
      <c r="AU22" s="142"/>
      <c r="AV22" s="142"/>
      <c r="AW22" s="133" t="s">
        <v>20</v>
      </c>
      <c r="AX22" s="134"/>
    </row>
    <row r="23" spans="3:53" ht="14" customHeight="1" x14ac:dyDescent="0.2">
      <c r="E23" s="124" t="s">
        <v>40</v>
      </c>
      <c r="F23" s="124"/>
      <c r="G23" s="124"/>
      <c r="H23" s="124"/>
      <c r="I23" s="124"/>
      <c r="J23" s="145">
        <v>30</v>
      </c>
      <c r="K23" s="146"/>
      <c r="L23" s="146"/>
      <c r="M23" s="146"/>
      <c r="N23" s="147" t="s">
        <v>10</v>
      </c>
      <c r="O23" s="148"/>
      <c r="P23" s="149">
        <v>0</v>
      </c>
      <c r="Q23" s="150"/>
      <c r="R23" s="150"/>
      <c r="S23" s="147" t="s">
        <v>20</v>
      </c>
      <c r="T23" s="148"/>
      <c r="U23" s="143">
        <v>0</v>
      </c>
      <c r="V23" s="144"/>
      <c r="W23" s="144"/>
      <c r="X23" s="133" t="s">
        <v>20</v>
      </c>
      <c r="Y23" s="134"/>
      <c r="Z23" s="149">
        <v>0</v>
      </c>
      <c r="AA23" s="150"/>
      <c r="AB23" s="150"/>
      <c r="AC23" s="147" t="s">
        <v>20</v>
      </c>
      <c r="AD23" s="148"/>
      <c r="AE23" s="143">
        <v>0</v>
      </c>
      <c r="AF23" s="144"/>
      <c r="AG23" s="144"/>
      <c r="AH23" s="133" t="s">
        <v>20</v>
      </c>
      <c r="AI23" s="134"/>
      <c r="AJ23" s="143">
        <v>0</v>
      </c>
      <c r="AK23" s="144"/>
      <c r="AL23" s="144"/>
      <c r="AM23" s="133" t="s">
        <v>20</v>
      </c>
      <c r="AN23" s="134"/>
      <c r="AO23" s="143">
        <v>0</v>
      </c>
      <c r="AP23" s="144"/>
      <c r="AQ23" s="144"/>
      <c r="AR23" s="133" t="s">
        <v>20</v>
      </c>
      <c r="AS23" s="134"/>
      <c r="AT23" s="141">
        <f t="shared" si="0"/>
        <v>0</v>
      </c>
      <c r="AU23" s="142"/>
      <c r="AV23" s="142"/>
      <c r="AW23" s="133" t="s">
        <v>20</v>
      </c>
      <c r="AX23" s="134"/>
    </row>
    <row r="24" spans="3:53" ht="14" customHeight="1" x14ac:dyDescent="0.2">
      <c r="E24" s="124" t="s">
        <v>41</v>
      </c>
      <c r="F24" s="124"/>
      <c r="G24" s="124"/>
      <c r="H24" s="124"/>
      <c r="I24" s="124"/>
      <c r="J24" s="145">
        <v>31</v>
      </c>
      <c r="K24" s="146"/>
      <c r="L24" s="146"/>
      <c r="M24" s="146"/>
      <c r="N24" s="147" t="s">
        <v>10</v>
      </c>
      <c r="O24" s="148"/>
      <c r="P24" s="149">
        <v>0</v>
      </c>
      <c r="Q24" s="150"/>
      <c r="R24" s="150"/>
      <c r="S24" s="147" t="s">
        <v>20</v>
      </c>
      <c r="T24" s="148"/>
      <c r="U24" s="143">
        <v>0</v>
      </c>
      <c r="V24" s="144"/>
      <c r="W24" s="144"/>
      <c r="X24" s="133" t="s">
        <v>20</v>
      </c>
      <c r="Y24" s="134"/>
      <c r="Z24" s="149">
        <v>0</v>
      </c>
      <c r="AA24" s="150"/>
      <c r="AB24" s="150"/>
      <c r="AC24" s="147" t="s">
        <v>20</v>
      </c>
      <c r="AD24" s="148"/>
      <c r="AE24" s="143">
        <v>0</v>
      </c>
      <c r="AF24" s="144"/>
      <c r="AG24" s="144"/>
      <c r="AH24" s="133" t="s">
        <v>20</v>
      </c>
      <c r="AI24" s="134"/>
      <c r="AJ24" s="143">
        <v>0</v>
      </c>
      <c r="AK24" s="144"/>
      <c r="AL24" s="144"/>
      <c r="AM24" s="133" t="s">
        <v>20</v>
      </c>
      <c r="AN24" s="134"/>
      <c r="AO24" s="143">
        <v>0</v>
      </c>
      <c r="AP24" s="144"/>
      <c r="AQ24" s="144"/>
      <c r="AR24" s="133" t="s">
        <v>20</v>
      </c>
      <c r="AS24" s="134"/>
      <c r="AT24" s="141">
        <f t="shared" si="0"/>
        <v>0</v>
      </c>
      <c r="AU24" s="142"/>
      <c r="AV24" s="142"/>
      <c r="AW24" s="133" t="s">
        <v>20</v>
      </c>
      <c r="AX24" s="134"/>
    </row>
    <row r="25" spans="3:53" ht="14" customHeight="1" x14ac:dyDescent="0.2">
      <c r="E25" s="124" t="s">
        <v>42</v>
      </c>
      <c r="F25" s="124"/>
      <c r="G25" s="124"/>
      <c r="H25" s="124"/>
      <c r="I25" s="124"/>
      <c r="J25" s="145">
        <v>30</v>
      </c>
      <c r="K25" s="146"/>
      <c r="L25" s="146"/>
      <c r="M25" s="146"/>
      <c r="N25" s="147" t="s">
        <v>10</v>
      </c>
      <c r="O25" s="148"/>
      <c r="P25" s="149">
        <v>0</v>
      </c>
      <c r="Q25" s="150"/>
      <c r="R25" s="150"/>
      <c r="S25" s="147" t="s">
        <v>20</v>
      </c>
      <c r="T25" s="148"/>
      <c r="U25" s="143">
        <v>0</v>
      </c>
      <c r="V25" s="144"/>
      <c r="W25" s="144"/>
      <c r="X25" s="133" t="s">
        <v>20</v>
      </c>
      <c r="Y25" s="134"/>
      <c r="Z25" s="149">
        <v>0</v>
      </c>
      <c r="AA25" s="150"/>
      <c r="AB25" s="150"/>
      <c r="AC25" s="147" t="s">
        <v>20</v>
      </c>
      <c r="AD25" s="148"/>
      <c r="AE25" s="143">
        <v>0</v>
      </c>
      <c r="AF25" s="144"/>
      <c r="AG25" s="144"/>
      <c r="AH25" s="133" t="s">
        <v>20</v>
      </c>
      <c r="AI25" s="134"/>
      <c r="AJ25" s="143">
        <v>0</v>
      </c>
      <c r="AK25" s="144"/>
      <c r="AL25" s="144"/>
      <c r="AM25" s="133" t="s">
        <v>20</v>
      </c>
      <c r="AN25" s="134"/>
      <c r="AO25" s="143">
        <v>0</v>
      </c>
      <c r="AP25" s="144"/>
      <c r="AQ25" s="144"/>
      <c r="AR25" s="133" t="s">
        <v>20</v>
      </c>
      <c r="AS25" s="134"/>
      <c r="AT25" s="141">
        <f t="shared" si="0"/>
        <v>0</v>
      </c>
      <c r="AU25" s="142"/>
      <c r="AV25" s="142"/>
      <c r="AW25" s="133" t="s">
        <v>20</v>
      </c>
      <c r="AX25" s="134"/>
    </row>
    <row r="26" spans="3:53" ht="14" customHeight="1" x14ac:dyDescent="0.2">
      <c r="E26" s="124" t="s">
        <v>43</v>
      </c>
      <c r="F26" s="124"/>
      <c r="G26" s="124"/>
      <c r="H26" s="124"/>
      <c r="I26" s="124"/>
      <c r="J26" s="145">
        <v>30</v>
      </c>
      <c r="K26" s="146"/>
      <c r="L26" s="146"/>
      <c r="M26" s="146"/>
      <c r="N26" s="147" t="s">
        <v>10</v>
      </c>
      <c r="O26" s="148"/>
      <c r="P26" s="149">
        <v>0</v>
      </c>
      <c r="Q26" s="150"/>
      <c r="R26" s="150"/>
      <c r="S26" s="147" t="s">
        <v>20</v>
      </c>
      <c r="T26" s="148"/>
      <c r="U26" s="143">
        <v>0</v>
      </c>
      <c r="V26" s="144"/>
      <c r="W26" s="144"/>
      <c r="X26" s="133" t="s">
        <v>20</v>
      </c>
      <c r="Y26" s="134"/>
      <c r="Z26" s="149">
        <v>0</v>
      </c>
      <c r="AA26" s="150"/>
      <c r="AB26" s="150"/>
      <c r="AC26" s="147" t="s">
        <v>20</v>
      </c>
      <c r="AD26" s="148"/>
      <c r="AE26" s="143">
        <v>0</v>
      </c>
      <c r="AF26" s="144"/>
      <c r="AG26" s="144"/>
      <c r="AH26" s="133" t="s">
        <v>20</v>
      </c>
      <c r="AI26" s="134"/>
      <c r="AJ26" s="143">
        <v>0</v>
      </c>
      <c r="AK26" s="144"/>
      <c r="AL26" s="144"/>
      <c r="AM26" s="133" t="s">
        <v>20</v>
      </c>
      <c r="AN26" s="134"/>
      <c r="AO26" s="143">
        <v>0</v>
      </c>
      <c r="AP26" s="144"/>
      <c r="AQ26" s="144"/>
      <c r="AR26" s="133" t="s">
        <v>20</v>
      </c>
      <c r="AS26" s="134"/>
      <c r="AT26" s="141">
        <f t="shared" si="0"/>
        <v>0</v>
      </c>
      <c r="AU26" s="142"/>
      <c r="AV26" s="142"/>
      <c r="AW26" s="133" t="s">
        <v>20</v>
      </c>
      <c r="AX26" s="134"/>
    </row>
    <row r="27" spans="3:53" ht="14" customHeight="1" x14ac:dyDescent="0.2">
      <c r="E27" s="124" t="s">
        <v>44</v>
      </c>
      <c r="F27" s="124"/>
      <c r="G27" s="124"/>
      <c r="H27" s="124"/>
      <c r="I27" s="124"/>
      <c r="J27" s="145">
        <v>31</v>
      </c>
      <c r="K27" s="146"/>
      <c r="L27" s="146"/>
      <c r="M27" s="146"/>
      <c r="N27" s="147" t="s">
        <v>10</v>
      </c>
      <c r="O27" s="148"/>
      <c r="P27" s="149">
        <v>0</v>
      </c>
      <c r="Q27" s="150"/>
      <c r="R27" s="150"/>
      <c r="S27" s="147" t="s">
        <v>20</v>
      </c>
      <c r="T27" s="148"/>
      <c r="U27" s="143">
        <v>0</v>
      </c>
      <c r="V27" s="144"/>
      <c r="W27" s="144"/>
      <c r="X27" s="133" t="s">
        <v>20</v>
      </c>
      <c r="Y27" s="134"/>
      <c r="Z27" s="149">
        <v>0</v>
      </c>
      <c r="AA27" s="150"/>
      <c r="AB27" s="150"/>
      <c r="AC27" s="147" t="s">
        <v>20</v>
      </c>
      <c r="AD27" s="148"/>
      <c r="AE27" s="143">
        <v>0</v>
      </c>
      <c r="AF27" s="144"/>
      <c r="AG27" s="144"/>
      <c r="AH27" s="133" t="s">
        <v>20</v>
      </c>
      <c r="AI27" s="134"/>
      <c r="AJ27" s="143">
        <v>0</v>
      </c>
      <c r="AK27" s="144"/>
      <c r="AL27" s="144"/>
      <c r="AM27" s="133" t="s">
        <v>20</v>
      </c>
      <c r="AN27" s="134"/>
      <c r="AO27" s="143">
        <v>0</v>
      </c>
      <c r="AP27" s="144"/>
      <c r="AQ27" s="144"/>
      <c r="AR27" s="133" t="s">
        <v>20</v>
      </c>
      <c r="AS27" s="134"/>
      <c r="AT27" s="141">
        <f t="shared" si="0"/>
        <v>0</v>
      </c>
      <c r="AU27" s="142"/>
      <c r="AV27" s="142"/>
      <c r="AW27" s="133" t="s">
        <v>20</v>
      </c>
      <c r="AX27" s="134"/>
    </row>
    <row r="28" spans="3:53" ht="14" customHeight="1" x14ac:dyDescent="0.2">
      <c r="E28" s="124" t="s">
        <v>45</v>
      </c>
      <c r="F28" s="124"/>
      <c r="G28" s="124"/>
      <c r="H28" s="124"/>
      <c r="I28" s="124"/>
      <c r="J28" s="145">
        <v>30</v>
      </c>
      <c r="K28" s="146"/>
      <c r="L28" s="146"/>
      <c r="M28" s="146"/>
      <c r="N28" s="147" t="s">
        <v>10</v>
      </c>
      <c r="O28" s="148"/>
      <c r="P28" s="149">
        <v>0</v>
      </c>
      <c r="Q28" s="150"/>
      <c r="R28" s="150"/>
      <c r="S28" s="147" t="s">
        <v>20</v>
      </c>
      <c r="T28" s="148"/>
      <c r="U28" s="143">
        <v>0</v>
      </c>
      <c r="V28" s="144"/>
      <c r="W28" s="144"/>
      <c r="X28" s="133" t="s">
        <v>20</v>
      </c>
      <c r="Y28" s="134"/>
      <c r="Z28" s="149">
        <v>0</v>
      </c>
      <c r="AA28" s="150"/>
      <c r="AB28" s="150"/>
      <c r="AC28" s="147" t="s">
        <v>20</v>
      </c>
      <c r="AD28" s="148"/>
      <c r="AE28" s="143">
        <v>0</v>
      </c>
      <c r="AF28" s="144"/>
      <c r="AG28" s="144"/>
      <c r="AH28" s="133" t="s">
        <v>20</v>
      </c>
      <c r="AI28" s="134"/>
      <c r="AJ28" s="143">
        <v>0</v>
      </c>
      <c r="AK28" s="144"/>
      <c r="AL28" s="144"/>
      <c r="AM28" s="133" t="s">
        <v>20</v>
      </c>
      <c r="AN28" s="134"/>
      <c r="AO28" s="143">
        <v>0</v>
      </c>
      <c r="AP28" s="144"/>
      <c r="AQ28" s="144"/>
      <c r="AR28" s="133" t="s">
        <v>20</v>
      </c>
      <c r="AS28" s="134"/>
      <c r="AT28" s="141">
        <f t="shared" si="0"/>
        <v>0</v>
      </c>
      <c r="AU28" s="142"/>
      <c r="AV28" s="142"/>
      <c r="AW28" s="133" t="s">
        <v>20</v>
      </c>
      <c r="AX28" s="134"/>
    </row>
    <row r="29" spans="3:53" ht="14" customHeight="1" x14ac:dyDescent="0.2">
      <c r="E29" s="124" t="s">
        <v>46</v>
      </c>
      <c r="F29" s="124"/>
      <c r="G29" s="124"/>
      <c r="H29" s="124"/>
      <c r="I29" s="124"/>
      <c r="J29" s="145">
        <v>31</v>
      </c>
      <c r="K29" s="146"/>
      <c r="L29" s="146"/>
      <c r="M29" s="146"/>
      <c r="N29" s="147" t="s">
        <v>10</v>
      </c>
      <c r="O29" s="148"/>
      <c r="P29" s="149">
        <v>0</v>
      </c>
      <c r="Q29" s="150"/>
      <c r="R29" s="150"/>
      <c r="S29" s="147" t="s">
        <v>20</v>
      </c>
      <c r="T29" s="148"/>
      <c r="U29" s="143">
        <v>0</v>
      </c>
      <c r="V29" s="144"/>
      <c r="W29" s="144"/>
      <c r="X29" s="133" t="s">
        <v>20</v>
      </c>
      <c r="Y29" s="134"/>
      <c r="Z29" s="149">
        <v>0</v>
      </c>
      <c r="AA29" s="150"/>
      <c r="AB29" s="150"/>
      <c r="AC29" s="147" t="s">
        <v>20</v>
      </c>
      <c r="AD29" s="148"/>
      <c r="AE29" s="143">
        <v>0</v>
      </c>
      <c r="AF29" s="144"/>
      <c r="AG29" s="144"/>
      <c r="AH29" s="133" t="s">
        <v>20</v>
      </c>
      <c r="AI29" s="134"/>
      <c r="AJ29" s="143">
        <v>0</v>
      </c>
      <c r="AK29" s="144"/>
      <c r="AL29" s="144"/>
      <c r="AM29" s="133" t="s">
        <v>20</v>
      </c>
      <c r="AN29" s="134"/>
      <c r="AO29" s="143">
        <v>0</v>
      </c>
      <c r="AP29" s="144"/>
      <c r="AQ29" s="144"/>
      <c r="AR29" s="133" t="s">
        <v>20</v>
      </c>
      <c r="AS29" s="134"/>
      <c r="AT29" s="141">
        <f t="shared" si="0"/>
        <v>0</v>
      </c>
      <c r="AU29" s="142"/>
      <c r="AV29" s="142"/>
      <c r="AW29" s="133" t="s">
        <v>20</v>
      </c>
      <c r="AX29" s="134"/>
      <c r="BA29" s="13"/>
    </row>
    <row r="30" spans="3:53" ht="14" customHeight="1" x14ac:dyDescent="0.2">
      <c r="E30" s="124" t="s">
        <v>47</v>
      </c>
      <c r="F30" s="124"/>
      <c r="G30" s="124"/>
      <c r="H30" s="124"/>
      <c r="I30" s="124"/>
      <c r="J30" s="145">
        <v>30</v>
      </c>
      <c r="K30" s="146"/>
      <c r="L30" s="146"/>
      <c r="M30" s="146"/>
      <c r="N30" s="147" t="s">
        <v>10</v>
      </c>
      <c r="O30" s="148"/>
      <c r="P30" s="149">
        <v>0</v>
      </c>
      <c r="Q30" s="150"/>
      <c r="R30" s="150"/>
      <c r="S30" s="147" t="s">
        <v>20</v>
      </c>
      <c r="T30" s="148"/>
      <c r="U30" s="143">
        <v>0</v>
      </c>
      <c r="V30" s="144"/>
      <c r="W30" s="144"/>
      <c r="X30" s="133" t="s">
        <v>20</v>
      </c>
      <c r="Y30" s="134"/>
      <c r="Z30" s="149">
        <v>0</v>
      </c>
      <c r="AA30" s="150"/>
      <c r="AB30" s="150"/>
      <c r="AC30" s="147" t="s">
        <v>20</v>
      </c>
      <c r="AD30" s="148"/>
      <c r="AE30" s="143">
        <v>0</v>
      </c>
      <c r="AF30" s="144"/>
      <c r="AG30" s="144"/>
      <c r="AH30" s="133" t="s">
        <v>20</v>
      </c>
      <c r="AI30" s="134"/>
      <c r="AJ30" s="143">
        <v>0</v>
      </c>
      <c r="AK30" s="144"/>
      <c r="AL30" s="144"/>
      <c r="AM30" s="133" t="s">
        <v>20</v>
      </c>
      <c r="AN30" s="134"/>
      <c r="AO30" s="143">
        <v>0</v>
      </c>
      <c r="AP30" s="144"/>
      <c r="AQ30" s="144"/>
      <c r="AR30" s="133" t="s">
        <v>20</v>
      </c>
      <c r="AS30" s="134"/>
      <c r="AT30" s="141">
        <f t="shared" si="0"/>
        <v>0</v>
      </c>
      <c r="AU30" s="142"/>
      <c r="AV30" s="142"/>
      <c r="AW30" s="133" t="s">
        <v>20</v>
      </c>
      <c r="AX30" s="134"/>
    </row>
    <row r="31" spans="3:53" ht="14" customHeight="1" x14ac:dyDescent="0.2">
      <c r="E31" s="124" t="s">
        <v>48</v>
      </c>
      <c r="F31" s="124"/>
      <c r="G31" s="124"/>
      <c r="H31" s="124"/>
      <c r="I31" s="124"/>
      <c r="J31" s="145">
        <v>27</v>
      </c>
      <c r="K31" s="146"/>
      <c r="L31" s="146"/>
      <c r="M31" s="146"/>
      <c r="N31" s="147" t="s">
        <v>10</v>
      </c>
      <c r="O31" s="148"/>
      <c r="P31" s="149">
        <v>0</v>
      </c>
      <c r="Q31" s="150"/>
      <c r="R31" s="150"/>
      <c r="S31" s="147" t="s">
        <v>20</v>
      </c>
      <c r="T31" s="148"/>
      <c r="U31" s="143">
        <v>0</v>
      </c>
      <c r="V31" s="144"/>
      <c r="W31" s="144"/>
      <c r="X31" s="133" t="s">
        <v>20</v>
      </c>
      <c r="Y31" s="134"/>
      <c r="Z31" s="149">
        <v>0</v>
      </c>
      <c r="AA31" s="150"/>
      <c r="AB31" s="150"/>
      <c r="AC31" s="147" t="s">
        <v>20</v>
      </c>
      <c r="AD31" s="148"/>
      <c r="AE31" s="143">
        <v>0</v>
      </c>
      <c r="AF31" s="144"/>
      <c r="AG31" s="144"/>
      <c r="AH31" s="133" t="s">
        <v>20</v>
      </c>
      <c r="AI31" s="134"/>
      <c r="AJ31" s="143">
        <v>0</v>
      </c>
      <c r="AK31" s="144"/>
      <c r="AL31" s="144"/>
      <c r="AM31" s="133" t="s">
        <v>20</v>
      </c>
      <c r="AN31" s="134"/>
      <c r="AO31" s="143">
        <v>0</v>
      </c>
      <c r="AP31" s="144"/>
      <c r="AQ31" s="144"/>
      <c r="AR31" s="133" t="s">
        <v>20</v>
      </c>
      <c r="AS31" s="134"/>
      <c r="AT31" s="141">
        <f t="shared" si="0"/>
        <v>0</v>
      </c>
      <c r="AU31" s="142"/>
      <c r="AV31" s="142"/>
      <c r="AW31" s="133" t="s">
        <v>20</v>
      </c>
      <c r="AX31" s="134"/>
    </row>
    <row r="32" spans="3:53" ht="14" customHeight="1" x14ac:dyDescent="0.2">
      <c r="E32" s="124" t="s">
        <v>49</v>
      </c>
      <c r="F32" s="124"/>
      <c r="G32" s="124"/>
      <c r="H32" s="124"/>
      <c r="I32" s="124"/>
      <c r="J32" s="145">
        <v>31</v>
      </c>
      <c r="K32" s="146"/>
      <c r="L32" s="146"/>
      <c r="M32" s="146"/>
      <c r="N32" s="147" t="s">
        <v>10</v>
      </c>
      <c r="O32" s="148"/>
      <c r="P32" s="149">
        <v>0</v>
      </c>
      <c r="Q32" s="150"/>
      <c r="R32" s="150"/>
      <c r="S32" s="147" t="s">
        <v>20</v>
      </c>
      <c r="T32" s="148"/>
      <c r="U32" s="143">
        <v>0</v>
      </c>
      <c r="V32" s="144"/>
      <c r="W32" s="144"/>
      <c r="X32" s="133" t="s">
        <v>20</v>
      </c>
      <c r="Y32" s="134"/>
      <c r="Z32" s="149">
        <v>0</v>
      </c>
      <c r="AA32" s="150"/>
      <c r="AB32" s="150"/>
      <c r="AC32" s="147" t="s">
        <v>20</v>
      </c>
      <c r="AD32" s="148"/>
      <c r="AE32" s="143">
        <v>0</v>
      </c>
      <c r="AF32" s="144"/>
      <c r="AG32" s="144"/>
      <c r="AH32" s="133" t="s">
        <v>20</v>
      </c>
      <c r="AI32" s="134"/>
      <c r="AJ32" s="143">
        <v>0</v>
      </c>
      <c r="AK32" s="144"/>
      <c r="AL32" s="144"/>
      <c r="AM32" s="133" t="s">
        <v>20</v>
      </c>
      <c r="AN32" s="134"/>
      <c r="AO32" s="143">
        <v>0</v>
      </c>
      <c r="AP32" s="144"/>
      <c r="AQ32" s="144"/>
      <c r="AR32" s="133" t="s">
        <v>20</v>
      </c>
      <c r="AS32" s="134"/>
      <c r="AT32" s="141">
        <f t="shared" si="0"/>
        <v>0</v>
      </c>
      <c r="AU32" s="142"/>
      <c r="AV32" s="142"/>
      <c r="AW32" s="133" t="s">
        <v>20</v>
      </c>
      <c r="AX32" s="134"/>
    </row>
    <row r="33" spans="2:54" ht="14" customHeight="1" x14ac:dyDescent="0.2">
      <c r="E33" s="124" t="s">
        <v>37</v>
      </c>
      <c r="F33" s="124"/>
      <c r="G33" s="124"/>
      <c r="H33" s="124"/>
      <c r="I33" s="124"/>
      <c r="J33" s="151">
        <f>SUM(J21:M32)</f>
        <v>362</v>
      </c>
      <c r="K33" s="152"/>
      <c r="L33" s="152"/>
      <c r="M33" s="152"/>
      <c r="N33" s="147" t="s">
        <v>10</v>
      </c>
      <c r="O33" s="148"/>
      <c r="P33" s="153">
        <f>SUM(P21:R32)</f>
        <v>0</v>
      </c>
      <c r="Q33" s="154"/>
      <c r="R33" s="154"/>
      <c r="S33" s="147" t="s">
        <v>20</v>
      </c>
      <c r="T33" s="148"/>
      <c r="U33" s="141">
        <f>SUM(U21:W32)</f>
        <v>0</v>
      </c>
      <c r="V33" s="142"/>
      <c r="W33" s="142"/>
      <c r="X33" s="133" t="s">
        <v>20</v>
      </c>
      <c r="Y33" s="134"/>
      <c r="Z33" s="153">
        <f>SUM(Z21:AB32)</f>
        <v>0</v>
      </c>
      <c r="AA33" s="154"/>
      <c r="AB33" s="154"/>
      <c r="AC33" s="147" t="s">
        <v>20</v>
      </c>
      <c r="AD33" s="148"/>
      <c r="AE33" s="141">
        <f>SUM(AE21:AG32)</f>
        <v>0</v>
      </c>
      <c r="AF33" s="142"/>
      <c r="AG33" s="142"/>
      <c r="AH33" s="133" t="s">
        <v>20</v>
      </c>
      <c r="AI33" s="134"/>
      <c r="AJ33" s="141">
        <f>SUM(AJ21:AL32)</f>
        <v>0</v>
      </c>
      <c r="AK33" s="142"/>
      <c r="AL33" s="142"/>
      <c r="AM33" s="133" t="s">
        <v>20</v>
      </c>
      <c r="AN33" s="134"/>
      <c r="AO33" s="141">
        <f>SUM(AO21:AQ32)</f>
        <v>0</v>
      </c>
      <c r="AP33" s="142"/>
      <c r="AQ33" s="142"/>
      <c r="AR33" s="133" t="s">
        <v>20</v>
      </c>
      <c r="AS33" s="134"/>
      <c r="AT33" s="141">
        <f>SUM(AT21:AV32)</f>
        <v>0</v>
      </c>
      <c r="AU33" s="142"/>
      <c r="AV33" s="142"/>
      <c r="AW33" s="133" t="s">
        <v>20</v>
      </c>
      <c r="AX33" s="134"/>
    </row>
    <row r="34" spans="2:54" ht="14" customHeight="1" x14ac:dyDescent="0.2">
      <c r="E34" s="128" t="s">
        <v>50</v>
      </c>
      <c r="F34" s="129"/>
      <c r="G34" s="129"/>
      <c r="H34" s="129"/>
      <c r="I34" s="130"/>
      <c r="J34" s="170"/>
      <c r="K34" s="171"/>
      <c r="L34" s="171"/>
      <c r="M34" s="171"/>
      <c r="N34" s="171"/>
      <c r="O34" s="172"/>
      <c r="P34" s="155">
        <f>IFERROR(ROUNDUP(P33/$J$33,1),"0")</f>
        <v>0</v>
      </c>
      <c r="Q34" s="156"/>
      <c r="R34" s="156"/>
      <c r="S34" s="147" t="s">
        <v>20</v>
      </c>
      <c r="T34" s="148"/>
      <c r="U34" s="155">
        <f>IFERROR(ROUNDUP(U33/$J$33,1),"0")</f>
        <v>0</v>
      </c>
      <c r="V34" s="156"/>
      <c r="W34" s="156"/>
      <c r="X34" s="133" t="s">
        <v>20</v>
      </c>
      <c r="Y34" s="134"/>
      <c r="Z34" s="155">
        <f>IFERROR(ROUNDUP(Z33/$J$33,1),"0")</f>
        <v>0</v>
      </c>
      <c r="AA34" s="156"/>
      <c r="AB34" s="156"/>
      <c r="AC34" s="133" t="s">
        <v>20</v>
      </c>
      <c r="AD34" s="134"/>
      <c r="AE34" s="155">
        <f>IFERROR(ROUNDUP(AE33/$J$33,1),"0")</f>
        <v>0</v>
      </c>
      <c r="AF34" s="156"/>
      <c r="AG34" s="156"/>
      <c r="AH34" s="133" t="s">
        <v>20</v>
      </c>
      <c r="AI34" s="134"/>
      <c r="AJ34" s="155">
        <f>IFERROR(ROUNDUP(AJ33/$J$33,1),"0")</f>
        <v>0</v>
      </c>
      <c r="AK34" s="156"/>
      <c r="AL34" s="156"/>
      <c r="AM34" s="133" t="s">
        <v>20</v>
      </c>
      <c r="AN34" s="134"/>
      <c r="AO34" s="155">
        <f>IFERROR(ROUNDUP(AO33/$J$33,1),"0")</f>
        <v>0</v>
      </c>
      <c r="AP34" s="156"/>
      <c r="AQ34" s="156"/>
      <c r="AR34" s="133" t="s">
        <v>20</v>
      </c>
      <c r="AS34" s="134"/>
      <c r="AT34" s="168">
        <f>P34+U34+Z34+AE34+AJ34+AO34</f>
        <v>0</v>
      </c>
      <c r="AU34" s="169"/>
      <c r="AV34" s="169"/>
      <c r="AW34" s="133" t="s">
        <v>20</v>
      </c>
      <c r="AX34" s="134"/>
    </row>
    <row r="35" spans="2:54" ht="14" customHeight="1" x14ac:dyDescent="0.2">
      <c r="E35" s="14" t="s">
        <v>51</v>
      </c>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5" t="str">
        <f>IFERROR(IF(AT34&gt;Y9,"「１　事業者名等」の定員数を超過しています。",""),"")</f>
        <v/>
      </c>
    </row>
    <row r="36" spans="2:54" ht="14" customHeight="1" x14ac:dyDescent="0.2">
      <c r="E36" s="14" t="s">
        <v>52</v>
      </c>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row>
    <row r="37" spans="2:54" ht="14" customHeight="1" x14ac:dyDescent="0.2">
      <c r="E37" s="14" t="s">
        <v>53</v>
      </c>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row>
    <row r="38" spans="2:54" ht="14" customHeight="1" x14ac:dyDescent="0.2">
      <c r="E38" s="14" t="s">
        <v>54</v>
      </c>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row>
    <row r="39" spans="2:54" ht="14" customHeight="1" x14ac:dyDescent="0.2">
      <c r="E39" s="14" t="s">
        <v>55</v>
      </c>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row>
    <row r="40" spans="2:54" ht="14" customHeight="1" x14ac:dyDescent="0.2">
      <c r="E40" s="14" t="s">
        <v>56</v>
      </c>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row>
    <row r="41" spans="2:54" ht="14" customHeight="1" x14ac:dyDescent="0.2">
      <c r="E41" s="14"/>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row>
    <row r="42" spans="2:54" ht="14" customHeight="1" x14ac:dyDescent="0.2">
      <c r="E42" s="14"/>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row>
    <row r="43" spans="2:54" ht="14" customHeight="1" x14ac:dyDescent="0.2">
      <c r="B43" s="20"/>
      <c r="C43" s="17"/>
      <c r="D43" s="17"/>
      <c r="E43" s="17"/>
      <c r="F43" s="17"/>
      <c r="G43" s="2" t="s">
        <v>70</v>
      </c>
      <c r="AA43" s="17"/>
      <c r="AB43" s="17"/>
      <c r="AC43" s="17"/>
      <c r="AD43" s="2" t="s">
        <v>68</v>
      </c>
      <c r="AX43" s="22"/>
      <c r="AY43" s="22"/>
      <c r="AZ43" s="22"/>
      <c r="BA43" s="17"/>
      <c r="BB43" s="17"/>
    </row>
    <row r="44" spans="2:54" ht="14" customHeight="1" x14ac:dyDescent="0.2">
      <c r="B44" s="20"/>
      <c r="C44" s="17"/>
      <c r="D44" s="17"/>
      <c r="E44" s="19"/>
      <c r="F44" s="19"/>
      <c r="I44" s="124"/>
      <c r="J44" s="124"/>
      <c r="K44" s="124"/>
      <c r="L44" s="124"/>
      <c r="M44" s="124"/>
      <c r="N44" s="124"/>
      <c r="O44" s="124"/>
      <c r="P44" s="124"/>
      <c r="Q44" s="124"/>
      <c r="R44" s="124"/>
      <c r="S44" s="124"/>
      <c r="T44" s="124"/>
      <c r="U44" s="124" t="s">
        <v>67</v>
      </c>
      <c r="V44" s="124"/>
      <c r="W44" s="124"/>
      <c r="X44" s="124"/>
      <c r="Y44" s="124"/>
      <c r="Z44" s="124"/>
      <c r="AA44" s="17"/>
      <c r="AB44" s="17"/>
      <c r="AC44" s="17"/>
      <c r="AF44" s="124"/>
      <c r="AG44" s="124"/>
      <c r="AH44" s="124"/>
      <c r="AI44" s="124"/>
      <c r="AJ44" s="124"/>
      <c r="AK44" s="124"/>
      <c r="AL44" s="124"/>
      <c r="AM44" s="124"/>
      <c r="AN44" s="124"/>
      <c r="AO44" s="124"/>
      <c r="AP44" s="124"/>
      <c r="AQ44" s="124"/>
      <c r="AR44" s="124" t="s">
        <v>67</v>
      </c>
      <c r="AS44" s="124"/>
      <c r="AT44" s="124"/>
      <c r="AU44" s="124"/>
      <c r="AV44" s="124"/>
      <c r="AW44" s="124"/>
      <c r="AX44" s="17"/>
      <c r="AY44" s="17"/>
      <c r="AZ44" s="17"/>
      <c r="BA44" s="17"/>
      <c r="BB44" s="17"/>
    </row>
    <row r="45" spans="2:54" ht="14" customHeight="1" x14ac:dyDescent="0.2">
      <c r="B45" s="20"/>
      <c r="C45" s="17"/>
      <c r="D45" s="17"/>
      <c r="E45" s="19"/>
      <c r="F45" s="19"/>
      <c r="I45" s="124" t="s">
        <v>66</v>
      </c>
      <c r="J45" s="124"/>
      <c r="K45" s="124"/>
      <c r="L45" s="124"/>
      <c r="M45" s="124"/>
      <c r="N45" s="124"/>
      <c r="O45" s="124"/>
      <c r="P45" s="124"/>
      <c r="Q45" s="124"/>
      <c r="R45" s="124"/>
      <c r="S45" s="124"/>
      <c r="T45" s="124"/>
      <c r="U45" s="163" t="str">
        <f>IF(AND(OR(AK7="○",AK8="○"),E12="○"),ROUNDUP(AX15*0.9/7,0),IF(AND(OR(AK7="○",AK8="○"),OR(E13="○",E14="○")),ROUNDUP(AT34/7,0),""))</f>
        <v/>
      </c>
      <c r="V45" s="164"/>
      <c r="W45" s="164"/>
      <c r="X45" s="165"/>
      <c r="Y45" s="166" t="s">
        <v>57</v>
      </c>
      <c r="Z45" s="166"/>
      <c r="AA45" s="17"/>
      <c r="AB45" s="17"/>
      <c r="AC45" s="17"/>
      <c r="AF45" s="124" t="s">
        <v>66</v>
      </c>
      <c r="AG45" s="124"/>
      <c r="AH45" s="124"/>
      <c r="AI45" s="124"/>
      <c r="AJ45" s="124"/>
      <c r="AK45" s="124"/>
      <c r="AL45" s="124"/>
      <c r="AM45" s="124"/>
      <c r="AN45" s="124"/>
      <c r="AO45" s="124"/>
      <c r="AP45" s="124"/>
      <c r="AQ45" s="124"/>
      <c r="AR45" s="167"/>
      <c r="AS45" s="167"/>
      <c r="AT45" s="167"/>
      <c r="AU45" s="167"/>
      <c r="AV45" s="166" t="s">
        <v>57</v>
      </c>
      <c r="AW45" s="166"/>
    </row>
    <row r="46" spans="2:54" ht="14" customHeight="1" x14ac:dyDescent="0.2">
      <c r="B46" s="20"/>
      <c r="C46" s="17"/>
      <c r="D46" s="17"/>
      <c r="E46" s="18"/>
      <c r="F46" s="17"/>
      <c r="I46" s="14"/>
      <c r="AA46" s="17"/>
      <c r="AB46" s="17"/>
      <c r="AC46" s="17"/>
      <c r="AF46" s="14"/>
    </row>
    <row r="47" spans="2:54" ht="14" customHeight="1" x14ac:dyDescent="0.2">
      <c r="B47" s="20"/>
      <c r="C47" s="17"/>
      <c r="D47" s="17"/>
      <c r="E47" s="18"/>
      <c r="F47" s="17"/>
      <c r="G47" s="20" t="s">
        <v>90</v>
      </c>
      <c r="H47" s="20"/>
      <c r="I47" s="20"/>
      <c r="J47" s="20"/>
      <c r="K47" s="20"/>
      <c r="L47" s="20"/>
      <c r="M47" s="20"/>
      <c r="N47" s="20"/>
      <c r="O47" s="20"/>
      <c r="P47" s="20"/>
      <c r="Q47" s="20"/>
      <c r="R47" s="20"/>
      <c r="S47" s="20"/>
      <c r="T47" s="21"/>
      <c r="U47" s="21"/>
      <c r="V47" s="21"/>
      <c r="W47" s="21"/>
      <c r="X47" s="21"/>
      <c r="Y47" s="21"/>
      <c r="Z47" s="21"/>
      <c r="AA47" s="21"/>
      <c r="AB47" s="21"/>
      <c r="AC47" s="21"/>
      <c r="AD47" s="21"/>
      <c r="AE47" s="21"/>
      <c r="AF47" s="21"/>
      <c r="AG47" s="21"/>
      <c r="AH47" s="21"/>
      <c r="AI47" s="21"/>
      <c r="AJ47" s="16"/>
      <c r="AK47" s="16"/>
      <c r="AL47" s="16"/>
      <c r="AM47" s="16"/>
      <c r="AN47" s="16"/>
      <c r="AO47" s="16"/>
      <c r="AP47" s="16"/>
      <c r="AQ47" s="16"/>
      <c r="AX47" s="17"/>
      <c r="AY47" s="17"/>
      <c r="AZ47" s="17"/>
    </row>
    <row r="48" spans="2:54" ht="14" customHeight="1" thickBot="1" x14ac:dyDescent="0.25">
      <c r="B48" s="20"/>
      <c r="C48" s="17"/>
      <c r="D48" s="17"/>
      <c r="E48" s="18"/>
      <c r="F48" s="17"/>
      <c r="G48" s="20"/>
      <c r="H48" s="20"/>
      <c r="I48" s="20"/>
      <c r="J48" s="20"/>
      <c r="K48" s="20"/>
      <c r="L48" s="20"/>
      <c r="M48" s="20"/>
      <c r="N48" s="20"/>
      <c r="O48" s="20"/>
      <c r="P48" s="20"/>
      <c r="Q48" s="20"/>
      <c r="R48" s="20"/>
      <c r="S48" s="20"/>
      <c r="T48" s="21"/>
      <c r="U48" s="21"/>
      <c r="V48" s="21"/>
      <c r="W48" s="21"/>
      <c r="X48" s="21"/>
      <c r="Y48" s="21"/>
      <c r="Z48" s="21"/>
      <c r="AA48" s="21"/>
      <c r="AB48" s="21"/>
      <c r="AC48" s="21"/>
      <c r="AD48" s="21"/>
      <c r="AE48" s="21"/>
      <c r="AF48" s="21"/>
      <c r="AG48" s="21"/>
      <c r="AH48" s="21"/>
      <c r="AI48" s="21"/>
      <c r="AJ48" s="16"/>
      <c r="AK48" s="16"/>
      <c r="AL48" s="16"/>
      <c r="AM48" s="16"/>
      <c r="AN48" s="16"/>
      <c r="AO48" s="16"/>
      <c r="AP48" s="16"/>
      <c r="AQ48" s="16"/>
      <c r="AX48" s="17"/>
      <c r="AY48" s="17"/>
      <c r="AZ48" s="17"/>
    </row>
    <row r="49" spans="2:57" ht="14" customHeight="1" x14ac:dyDescent="0.2">
      <c r="B49" s="20"/>
      <c r="C49" s="20"/>
      <c r="D49" s="20"/>
      <c r="E49" s="20"/>
      <c r="F49" s="20"/>
      <c r="G49" s="20"/>
      <c r="H49" s="20"/>
      <c r="I49" s="20"/>
      <c r="J49" s="20"/>
      <c r="K49" s="20"/>
      <c r="L49" s="20"/>
      <c r="M49" s="20"/>
      <c r="N49" s="20"/>
      <c r="O49" s="16"/>
      <c r="P49" s="16"/>
      <c r="Q49" s="21"/>
      <c r="R49" s="21"/>
      <c r="S49" s="21"/>
      <c r="T49" s="21"/>
      <c r="U49" s="21"/>
      <c r="V49" s="21"/>
      <c r="W49" s="21"/>
      <c r="X49" s="21"/>
      <c r="Y49" s="21"/>
      <c r="Z49" s="21"/>
      <c r="AA49" s="21"/>
      <c r="AB49" s="21"/>
      <c r="AC49" s="23"/>
      <c r="AD49" s="157" t="str">
        <f>(IF(OR(U45&lt;=AR45),"可","規定の員数を満たしていません。"))</f>
        <v>可</v>
      </c>
      <c r="AE49" s="158"/>
      <c r="AF49" s="158"/>
      <c r="AG49" s="158"/>
      <c r="AH49" s="158"/>
      <c r="AI49" s="158"/>
      <c r="AJ49" s="158"/>
      <c r="AK49" s="158"/>
      <c r="AL49" s="158"/>
      <c r="AM49" s="158"/>
      <c r="AN49" s="158"/>
      <c r="AO49" s="158"/>
      <c r="AP49" s="158"/>
      <c r="AQ49" s="158"/>
      <c r="AR49" s="158"/>
      <c r="AS49" s="158"/>
      <c r="AT49" s="158"/>
      <c r="AU49" s="159"/>
      <c r="AV49" s="16"/>
      <c r="AW49" s="16"/>
      <c r="AX49" s="16"/>
      <c r="AY49" s="16"/>
      <c r="AZ49" s="16"/>
      <c r="BA49" s="16"/>
      <c r="BB49" s="16"/>
      <c r="BC49" s="16"/>
      <c r="BD49" s="16"/>
      <c r="BE49" s="16"/>
    </row>
    <row r="50" spans="2:57" ht="14" customHeight="1" thickBot="1" x14ac:dyDescent="0.25">
      <c r="O50" s="16"/>
      <c r="P50" s="16"/>
      <c r="Q50" s="17"/>
      <c r="R50" s="17"/>
      <c r="S50" s="17"/>
      <c r="T50" s="17"/>
      <c r="U50" s="17"/>
      <c r="V50" s="17"/>
      <c r="W50" s="17"/>
      <c r="X50" s="20"/>
      <c r="Y50" s="20"/>
      <c r="Z50" s="16"/>
      <c r="AA50" s="20"/>
      <c r="AB50" s="20"/>
      <c r="AC50" s="16"/>
      <c r="AD50" s="160"/>
      <c r="AE50" s="161"/>
      <c r="AF50" s="161"/>
      <c r="AG50" s="161"/>
      <c r="AH50" s="161"/>
      <c r="AI50" s="161"/>
      <c r="AJ50" s="161"/>
      <c r="AK50" s="161"/>
      <c r="AL50" s="161"/>
      <c r="AM50" s="161"/>
      <c r="AN50" s="161"/>
      <c r="AO50" s="161"/>
      <c r="AP50" s="161"/>
      <c r="AQ50" s="161"/>
      <c r="AR50" s="161"/>
      <c r="AS50" s="161"/>
      <c r="AT50" s="161"/>
      <c r="AU50" s="162"/>
    </row>
    <row r="51" spans="2:57" ht="14" customHeight="1" x14ac:dyDescent="0.2"/>
    <row r="52" spans="2:57" ht="14" customHeight="1" x14ac:dyDescent="0.2"/>
    <row r="53" spans="2:57" ht="14" customHeight="1" x14ac:dyDescent="0.2"/>
    <row r="54" spans="2:57" ht="14" customHeight="1" x14ac:dyDescent="0.2"/>
    <row r="55" spans="2:57" ht="14" customHeight="1" x14ac:dyDescent="0.2"/>
    <row r="56" spans="2:57" ht="14" customHeight="1" x14ac:dyDescent="0.2"/>
    <row r="57" spans="2:57" ht="14" customHeight="1" x14ac:dyDescent="0.2"/>
  </sheetData>
  <mergeCells count="305">
    <mergeCell ref="AD49:AU50"/>
    <mergeCell ref="I45:T45"/>
    <mergeCell ref="U45:X45"/>
    <mergeCell ref="Y45:Z45"/>
    <mergeCell ref="AF45:AQ45"/>
    <mergeCell ref="AR45:AU45"/>
    <mergeCell ref="AV45:AW45"/>
    <mergeCell ref="AO34:AQ34"/>
    <mergeCell ref="AR34:AS34"/>
    <mergeCell ref="AT34:AV34"/>
    <mergeCell ref="AW34:AX34"/>
    <mergeCell ref="I44:T44"/>
    <mergeCell ref="U44:Z44"/>
    <mergeCell ref="AF44:AQ44"/>
    <mergeCell ref="AR44:AW44"/>
    <mergeCell ref="Z34:AB34"/>
    <mergeCell ref="AC34:AD34"/>
    <mergeCell ref="AE34:AG34"/>
    <mergeCell ref="AH34:AI34"/>
    <mergeCell ref="AJ34:AL34"/>
    <mergeCell ref="AM34:AN34"/>
    <mergeCell ref="E34:I34"/>
    <mergeCell ref="J34:O34"/>
    <mergeCell ref="P34:R34"/>
    <mergeCell ref="S34:T34"/>
    <mergeCell ref="U34:W34"/>
    <mergeCell ref="X34:Y34"/>
    <mergeCell ref="AJ33:AL33"/>
    <mergeCell ref="AM33:AN33"/>
    <mergeCell ref="AO33:AQ33"/>
    <mergeCell ref="AR33:AS33"/>
    <mergeCell ref="AT33:AV33"/>
    <mergeCell ref="AW33:AX33"/>
    <mergeCell ref="U33:W33"/>
    <mergeCell ref="X33:Y33"/>
    <mergeCell ref="Z33:AB33"/>
    <mergeCell ref="AC33:AD33"/>
    <mergeCell ref="AE33:AG33"/>
    <mergeCell ref="AH33:AI33"/>
    <mergeCell ref="AM32:AN32"/>
    <mergeCell ref="AO32:AQ32"/>
    <mergeCell ref="AR32:AS32"/>
    <mergeCell ref="AT32:AV32"/>
    <mergeCell ref="AW32:AX32"/>
    <mergeCell ref="E33:I33"/>
    <mergeCell ref="J33:M33"/>
    <mergeCell ref="N33:O33"/>
    <mergeCell ref="P33:R33"/>
    <mergeCell ref="S33:T33"/>
    <mergeCell ref="X32:Y32"/>
    <mergeCell ref="Z32:AB32"/>
    <mergeCell ref="AC32:AD32"/>
    <mergeCell ref="AE32:AG32"/>
    <mergeCell ref="AH32:AI32"/>
    <mergeCell ref="AJ32:AL32"/>
    <mergeCell ref="E32:I32"/>
    <mergeCell ref="J32:M32"/>
    <mergeCell ref="N32:O32"/>
    <mergeCell ref="P32:R32"/>
    <mergeCell ref="S32:T32"/>
    <mergeCell ref="U32:W32"/>
    <mergeCell ref="AO31:AQ31"/>
    <mergeCell ref="AR31:AS31"/>
    <mergeCell ref="AT31:AV31"/>
    <mergeCell ref="AW31:AX31"/>
    <mergeCell ref="U31:W31"/>
    <mergeCell ref="X31:Y31"/>
    <mergeCell ref="Z31:AB31"/>
    <mergeCell ref="AC31:AD31"/>
    <mergeCell ref="AE31:AG31"/>
    <mergeCell ref="AH31:AI31"/>
    <mergeCell ref="AM30:AN30"/>
    <mergeCell ref="AO30:AQ30"/>
    <mergeCell ref="AR30:AS30"/>
    <mergeCell ref="AT30:AV30"/>
    <mergeCell ref="AW30:AX30"/>
    <mergeCell ref="E31:I31"/>
    <mergeCell ref="J31:M31"/>
    <mergeCell ref="N31:O31"/>
    <mergeCell ref="P31:R31"/>
    <mergeCell ref="S31:T31"/>
    <mergeCell ref="X30:Y30"/>
    <mergeCell ref="Z30:AB30"/>
    <mergeCell ref="AC30:AD30"/>
    <mergeCell ref="AE30:AG30"/>
    <mergeCell ref="AH30:AI30"/>
    <mergeCell ref="AJ30:AL30"/>
    <mergeCell ref="E30:I30"/>
    <mergeCell ref="J30:M30"/>
    <mergeCell ref="N30:O30"/>
    <mergeCell ref="P30:R30"/>
    <mergeCell ref="S30:T30"/>
    <mergeCell ref="U30:W30"/>
    <mergeCell ref="AJ31:AL31"/>
    <mergeCell ref="AM31:AN31"/>
    <mergeCell ref="AO29:AQ29"/>
    <mergeCell ref="AR29:AS29"/>
    <mergeCell ref="AT29:AV29"/>
    <mergeCell ref="AW29:AX29"/>
    <mergeCell ref="U29:W29"/>
    <mergeCell ref="X29:Y29"/>
    <mergeCell ref="Z29:AB29"/>
    <mergeCell ref="AC29:AD29"/>
    <mergeCell ref="AE29:AG29"/>
    <mergeCell ref="AH29:AI29"/>
    <mergeCell ref="AM28:AN28"/>
    <mergeCell ref="AO28:AQ28"/>
    <mergeCell ref="AR28:AS28"/>
    <mergeCell ref="AT28:AV28"/>
    <mergeCell ref="AW28:AX28"/>
    <mergeCell ref="E29:I29"/>
    <mergeCell ref="J29:M29"/>
    <mergeCell ref="N29:O29"/>
    <mergeCell ref="P29:R29"/>
    <mergeCell ref="S29:T29"/>
    <mergeCell ref="X28:Y28"/>
    <mergeCell ref="Z28:AB28"/>
    <mergeCell ref="AC28:AD28"/>
    <mergeCell ref="AE28:AG28"/>
    <mergeCell ref="AH28:AI28"/>
    <mergeCell ref="AJ28:AL28"/>
    <mergeCell ref="E28:I28"/>
    <mergeCell ref="J28:M28"/>
    <mergeCell ref="N28:O28"/>
    <mergeCell ref="P28:R28"/>
    <mergeCell ref="S28:T28"/>
    <mergeCell ref="U28:W28"/>
    <mergeCell ref="AJ29:AL29"/>
    <mergeCell ref="AM29:AN29"/>
    <mergeCell ref="AO27:AQ27"/>
    <mergeCell ref="AR27:AS27"/>
    <mergeCell ref="AT27:AV27"/>
    <mergeCell ref="AW27:AX27"/>
    <mergeCell ref="U27:W27"/>
    <mergeCell ref="X27:Y27"/>
    <mergeCell ref="Z27:AB27"/>
    <mergeCell ref="AC27:AD27"/>
    <mergeCell ref="AE27:AG27"/>
    <mergeCell ref="AH27:AI27"/>
    <mergeCell ref="AM26:AN26"/>
    <mergeCell ref="AO26:AQ26"/>
    <mergeCell ref="AR26:AS26"/>
    <mergeCell ref="AT26:AV26"/>
    <mergeCell ref="AW26:AX26"/>
    <mergeCell ref="E27:I27"/>
    <mergeCell ref="J27:M27"/>
    <mergeCell ref="N27:O27"/>
    <mergeCell ref="P27:R27"/>
    <mergeCell ref="S27:T27"/>
    <mergeCell ref="X26:Y26"/>
    <mergeCell ref="Z26:AB26"/>
    <mergeCell ref="AC26:AD26"/>
    <mergeCell ref="AE26:AG26"/>
    <mergeCell ref="AH26:AI26"/>
    <mergeCell ref="AJ26:AL26"/>
    <mergeCell ref="E26:I26"/>
    <mergeCell ref="J26:M26"/>
    <mergeCell ref="N26:O26"/>
    <mergeCell ref="P26:R26"/>
    <mergeCell ref="S26:T26"/>
    <mergeCell ref="U26:W26"/>
    <mergeCell ref="AJ27:AL27"/>
    <mergeCell ref="AM27:AN27"/>
    <mergeCell ref="AO25:AQ25"/>
    <mergeCell ref="AR25:AS25"/>
    <mergeCell ref="AT25:AV25"/>
    <mergeCell ref="AW25:AX25"/>
    <mergeCell ref="U25:W25"/>
    <mergeCell ref="X25:Y25"/>
    <mergeCell ref="Z25:AB25"/>
    <mergeCell ref="AC25:AD25"/>
    <mergeCell ref="AE25:AG25"/>
    <mergeCell ref="AH25:AI25"/>
    <mergeCell ref="AM24:AN24"/>
    <mergeCell ref="AO24:AQ24"/>
    <mergeCell ref="AR24:AS24"/>
    <mergeCell ref="AT24:AV24"/>
    <mergeCell ref="AW24:AX24"/>
    <mergeCell ref="E25:I25"/>
    <mergeCell ref="J25:M25"/>
    <mergeCell ref="N25:O25"/>
    <mergeCell ref="P25:R25"/>
    <mergeCell ref="S25:T25"/>
    <mergeCell ref="X24:Y24"/>
    <mergeCell ref="Z24:AB24"/>
    <mergeCell ref="AC24:AD24"/>
    <mergeCell ref="AE24:AG24"/>
    <mergeCell ref="AH24:AI24"/>
    <mergeCell ref="AJ24:AL24"/>
    <mergeCell ref="E24:I24"/>
    <mergeCell ref="J24:M24"/>
    <mergeCell ref="N24:O24"/>
    <mergeCell ref="P24:R24"/>
    <mergeCell ref="S24:T24"/>
    <mergeCell ref="U24:W24"/>
    <mergeCell ref="AJ25:AL25"/>
    <mergeCell ref="AM25:AN25"/>
    <mergeCell ref="AJ23:AL23"/>
    <mergeCell ref="AM23:AN23"/>
    <mergeCell ref="AO23:AQ23"/>
    <mergeCell ref="AR23:AS23"/>
    <mergeCell ref="AT23:AV23"/>
    <mergeCell ref="AW23:AX23"/>
    <mergeCell ref="U23:W23"/>
    <mergeCell ref="X23:Y23"/>
    <mergeCell ref="Z23:AB23"/>
    <mergeCell ref="AC23:AD23"/>
    <mergeCell ref="AE23:AG23"/>
    <mergeCell ref="AH23:AI23"/>
    <mergeCell ref="E23:I23"/>
    <mergeCell ref="J23:M23"/>
    <mergeCell ref="N23:O23"/>
    <mergeCell ref="P23:R23"/>
    <mergeCell ref="S23:T23"/>
    <mergeCell ref="X22:Y22"/>
    <mergeCell ref="Z22:AB22"/>
    <mergeCell ref="AC22:AD22"/>
    <mergeCell ref="AE22:AG22"/>
    <mergeCell ref="AM22:AN22"/>
    <mergeCell ref="AO22:AQ22"/>
    <mergeCell ref="AR22:AS22"/>
    <mergeCell ref="AT22:AV22"/>
    <mergeCell ref="AW22:AX22"/>
    <mergeCell ref="AH22:AI22"/>
    <mergeCell ref="AJ22:AL22"/>
    <mergeCell ref="E21:I21"/>
    <mergeCell ref="J21:M21"/>
    <mergeCell ref="N21:O21"/>
    <mergeCell ref="E22:I22"/>
    <mergeCell ref="J22:M22"/>
    <mergeCell ref="N22:O22"/>
    <mergeCell ref="P22:R22"/>
    <mergeCell ref="S22:T22"/>
    <mergeCell ref="U22:W22"/>
    <mergeCell ref="Z21:AB21"/>
    <mergeCell ref="AC21:AD21"/>
    <mergeCell ref="AE21:AG21"/>
    <mergeCell ref="P21:R21"/>
    <mergeCell ref="S21:T21"/>
    <mergeCell ref="U21:W21"/>
    <mergeCell ref="X21:Y21"/>
    <mergeCell ref="AO21:AQ21"/>
    <mergeCell ref="AR21:AS21"/>
    <mergeCell ref="AT15:AW15"/>
    <mergeCell ref="AX15:AZ15"/>
    <mergeCell ref="BA15:BB15"/>
    <mergeCell ref="AT21:AV21"/>
    <mergeCell ref="AW21:AX21"/>
    <mergeCell ref="AH21:AI21"/>
    <mergeCell ref="AJ21:AL21"/>
    <mergeCell ref="AM21:AN21"/>
    <mergeCell ref="E19:I20"/>
    <mergeCell ref="J19:O20"/>
    <mergeCell ref="P19:AX19"/>
    <mergeCell ref="P20:T20"/>
    <mergeCell ref="U20:Y20"/>
    <mergeCell ref="Z20:AD20"/>
    <mergeCell ref="AE20:AI20"/>
    <mergeCell ref="AJ20:AN20"/>
    <mergeCell ref="AO20:AS20"/>
    <mergeCell ref="AT20:AX20"/>
    <mergeCell ref="AX13:AZ13"/>
    <mergeCell ref="BA13:BB13"/>
    <mergeCell ref="E14:G14"/>
    <mergeCell ref="H14:AF14"/>
    <mergeCell ref="AK14:AN14"/>
    <mergeCell ref="AO14:AQ14"/>
    <mergeCell ref="AR14:AS14"/>
    <mergeCell ref="AT14:AW14"/>
    <mergeCell ref="AX14:AZ14"/>
    <mergeCell ref="BA14:BB14"/>
    <mergeCell ref="E13:G13"/>
    <mergeCell ref="H13:AF13"/>
    <mergeCell ref="AK13:AN13"/>
    <mergeCell ref="AO13:AQ13"/>
    <mergeCell ref="AR13:AS13"/>
    <mergeCell ref="AT13:AW13"/>
    <mergeCell ref="AK12:AN12"/>
    <mergeCell ref="AO12:AQ12"/>
    <mergeCell ref="AR12:AS12"/>
    <mergeCell ref="AT12:AW12"/>
    <mergeCell ref="AX12:AZ12"/>
    <mergeCell ref="BA12:BB12"/>
    <mergeCell ref="E9:K9"/>
    <mergeCell ref="L9:U9"/>
    <mergeCell ref="V9:X9"/>
    <mergeCell ref="Y9:AB9"/>
    <mergeCell ref="AC9:AD9"/>
    <mergeCell ref="E12:G12"/>
    <mergeCell ref="H12:AF12"/>
    <mergeCell ref="BC2:BD2"/>
    <mergeCell ref="E7:K7"/>
    <mergeCell ref="L7:AD7"/>
    <mergeCell ref="AK7:AM7"/>
    <mergeCell ref="AN7:AY7"/>
    <mergeCell ref="E8:K8"/>
    <mergeCell ref="L8:AD8"/>
    <mergeCell ref="AK8:AM8"/>
    <mergeCell ref="AN8:AY8"/>
    <mergeCell ref="AP2:AR2"/>
    <mergeCell ref="AS2:AT2"/>
    <mergeCell ref="AU2:AV2"/>
    <mergeCell ref="AW2:AX2"/>
    <mergeCell ref="AY2:AZ2"/>
    <mergeCell ref="BA2:BB2"/>
  </mergeCells>
  <phoneticPr fontId="2"/>
  <conditionalFormatting sqref="AO12:AQ14 AX12:AZ14">
    <cfRule type="expression" dxfId="87" priority="55">
      <formula>COUNTA($E$13:$G$14)&gt;=1</formula>
    </cfRule>
  </conditionalFormatting>
  <conditionalFormatting sqref="J21:M32 P21:R22 U21:W22 AJ21:AL32">
    <cfRule type="expression" dxfId="86" priority="54">
      <formula>COUNTA($G$12)&gt;=1</formula>
    </cfRule>
  </conditionalFormatting>
  <conditionalFormatting sqref="P23:R23">
    <cfRule type="expression" dxfId="85" priority="53">
      <formula>COUNTA($G$12)&gt;=1</formula>
    </cfRule>
  </conditionalFormatting>
  <conditionalFormatting sqref="P24:R24">
    <cfRule type="expression" dxfId="84" priority="52">
      <formula>COUNTA($G$12)&gt;=1</formula>
    </cfRule>
  </conditionalFormatting>
  <conditionalFormatting sqref="P25:R25">
    <cfRule type="expression" dxfId="83" priority="51">
      <formula>COUNTA($G$12)&gt;=1</formula>
    </cfRule>
  </conditionalFormatting>
  <conditionalFormatting sqref="P26:R26">
    <cfRule type="expression" dxfId="82" priority="50">
      <formula>COUNTA($G$12)&gt;=1</formula>
    </cfRule>
  </conditionalFormatting>
  <conditionalFormatting sqref="P27:R27">
    <cfRule type="expression" dxfId="81" priority="49">
      <formula>COUNTA($G$12)&gt;=1</formula>
    </cfRule>
  </conditionalFormatting>
  <conditionalFormatting sqref="P28:R28">
    <cfRule type="expression" dxfId="80" priority="48">
      <formula>COUNTA($G$12)&gt;=1</formula>
    </cfRule>
  </conditionalFormatting>
  <conditionalFormatting sqref="P29:R29">
    <cfRule type="expression" dxfId="79" priority="47">
      <formula>COUNTA($G$12)&gt;=1</formula>
    </cfRule>
  </conditionalFormatting>
  <conditionalFormatting sqref="P30:R30">
    <cfRule type="expression" dxfId="78" priority="46">
      <formula>COUNTA($G$12)&gt;=1</formula>
    </cfRule>
  </conditionalFormatting>
  <conditionalFormatting sqref="P31:R31">
    <cfRule type="expression" dxfId="77" priority="45">
      <formula>COUNTA($G$12)&gt;=1</formula>
    </cfRule>
  </conditionalFormatting>
  <conditionalFormatting sqref="P32:R32">
    <cfRule type="expression" dxfId="76" priority="44">
      <formula>COUNTA($G$12)&gt;=1</formula>
    </cfRule>
  </conditionalFormatting>
  <conditionalFormatting sqref="U23:W23">
    <cfRule type="expression" dxfId="75" priority="43">
      <formula>COUNTA($G$12)&gt;=1</formula>
    </cfRule>
  </conditionalFormatting>
  <conditionalFormatting sqref="AO21:AQ22">
    <cfRule type="expression" dxfId="74" priority="42">
      <formula>COUNTA($G$12)&gt;=1</formula>
    </cfRule>
  </conditionalFormatting>
  <conditionalFormatting sqref="U24:W24">
    <cfRule type="expression" dxfId="73" priority="41">
      <formula>COUNTA($G$12)&gt;=1</formula>
    </cfRule>
  </conditionalFormatting>
  <conditionalFormatting sqref="U25:W25">
    <cfRule type="expression" dxfId="72" priority="40">
      <formula>COUNTA($G$12)&gt;=1</formula>
    </cfRule>
  </conditionalFormatting>
  <conditionalFormatting sqref="U26:W26">
    <cfRule type="expression" dxfId="71" priority="39">
      <formula>COUNTA($G$12)&gt;=1</formula>
    </cfRule>
  </conditionalFormatting>
  <conditionalFormatting sqref="U27:W27">
    <cfRule type="expression" dxfId="70" priority="38">
      <formula>COUNTA($G$12)&gt;=1</formula>
    </cfRule>
  </conditionalFormatting>
  <conditionalFormatting sqref="U28:W28">
    <cfRule type="expression" dxfId="69" priority="37">
      <formula>COUNTA($G$12)&gt;=1</formula>
    </cfRule>
  </conditionalFormatting>
  <conditionalFormatting sqref="U29:W29">
    <cfRule type="expression" dxfId="68" priority="36">
      <formula>COUNTA($G$12)&gt;=1</formula>
    </cfRule>
  </conditionalFormatting>
  <conditionalFormatting sqref="U30:W30">
    <cfRule type="expression" dxfId="67" priority="35">
      <formula>COUNTA($G$12)&gt;=1</formula>
    </cfRule>
  </conditionalFormatting>
  <conditionalFormatting sqref="U31:W31">
    <cfRule type="expression" dxfId="66" priority="34">
      <formula>COUNTA($G$12)&gt;=1</formula>
    </cfRule>
  </conditionalFormatting>
  <conditionalFormatting sqref="U32:W32">
    <cfRule type="expression" dxfId="65" priority="33">
      <formula>COUNTA($G$12)&gt;=1</formula>
    </cfRule>
  </conditionalFormatting>
  <conditionalFormatting sqref="AO23:AQ23">
    <cfRule type="expression" dxfId="64" priority="32">
      <formula>COUNTA($G$12)&gt;=1</formula>
    </cfRule>
  </conditionalFormatting>
  <conditionalFormatting sqref="AO24:AQ24">
    <cfRule type="expression" dxfId="63" priority="31">
      <formula>COUNTA($G$12)&gt;=1</formula>
    </cfRule>
  </conditionalFormatting>
  <conditionalFormatting sqref="AO25:AQ25">
    <cfRule type="expression" dxfId="62" priority="30">
      <formula>COUNTA($G$12)&gt;=1</formula>
    </cfRule>
  </conditionalFormatting>
  <conditionalFormatting sqref="AO26:AQ26">
    <cfRule type="expression" dxfId="61" priority="29">
      <formula>COUNTA($G$12)&gt;=1</formula>
    </cfRule>
  </conditionalFormatting>
  <conditionalFormatting sqref="AO27:AQ27">
    <cfRule type="expression" dxfId="60" priority="28">
      <formula>COUNTA($G$12)&gt;=1</formula>
    </cfRule>
  </conditionalFormatting>
  <conditionalFormatting sqref="AO28:AQ28">
    <cfRule type="expression" dxfId="59" priority="27">
      <formula>COUNTA($G$12)&gt;=1</formula>
    </cfRule>
  </conditionalFormatting>
  <conditionalFormatting sqref="AO29:AQ29">
    <cfRule type="expression" dxfId="58" priority="26">
      <formula>COUNTA($G$12)&gt;=1</formula>
    </cfRule>
  </conditionalFormatting>
  <conditionalFormatting sqref="AO30:AQ30">
    <cfRule type="expression" dxfId="57" priority="25">
      <formula>COUNTA($G$12)&gt;=1</formula>
    </cfRule>
  </conditionalFormatting>
  <conditionalFormatting sqref="AO31:AQ31">
    <cfRule type="expression" dxfId="56" priority="24">
      <formula>COUNTA($G$12)&gt;=1</formula>
    </cfRule>
  </conditionalFormatting>
  <conditionalFormatting sqref="AO32:AQ32">
    <cfRule type="expression" dxfId="55" priority="23">
      <formula>COUNTA($G$12)&gt;=1</formula>
    </cfRule>
  </conditionalFormatting>
  <conditionalFormatting sqref="Z21:AB22 AE21:AG22">
    <cfRule type="expression" dxfId="54" priority="21">
      <formula>COUNTA($G$12)&gt;=1</formula>
    </cfRule>
  </conditionalFormatting>
  <conditionalFormatting sqref="Z23:AB23">
    <cfRule type="expression" dxfId="53" priority="20">
      <formula>COUNTA($G$12)&gt;=1</formula>
    </cfRule>
  </conditionalFormatting>
  <conditionalFormatting sqref="Z24:AB24">
    <cfRule type="expression" dxfId="52" priority="19">
      <formula>COUNTA($G$12)&gt;=1</formula>
    </cfRule>
  </conditionalFormatting>
  <conditionalFormatting sqref="Z25:AB25">
    <cfRule type="expression" dxfId="51" priority="18">
      <formula>COUNTA($G$12)&gt;=1</formula>
    </cfRule>
  </conditionalFormatting>
  <conditionalFormatting sqref="Z26:AB26">
    <cfRule type="expression" dxfId="50" priority="17">
      <formula>COUNTA($G$12)&gt;=1</formula>
    </cfRule>
  </conditionalFormatting>
  <conditionalFormatting sqref="Z27:AB27">
    <cfRule type="expression" dxfId="49" priority="16">
      <formula>COUNTA($G$12)&gt;=1</formula>
    </cfRule>
  </conditionalFormatting>
  <conditionalFormatting sqref="Z28:AB28">
    <cfRule type="expression" dxfId="48" priority="15">
      <formula>COUNTA($G$12)&gt;=1</formula>
    </cfRule>
  </conditionalFormatting>
  <conditionalFormatting sqref="Z29:AB29">
    <cfRule type="expression" dxfId="47" priority="14">
      <formula>COUNTA($G$12)&gt;=1</formula>
    </cfRule>
  </conditionalFormatting>
  <conditionalFormatting sqref="Z30:AB30">
    <cfRule type="expression" dxfId="46" priority="13">
      <formula>COUNTA($G$12)&gt;=1</formula>
    </cfRule>
  </conditionalFormatting>
  <conditionalFormatting sqref="Z31:AB31">
    <cfRule type="expression" dxfId="45" priority="12">
      <formula>COUNTA($G$12)&gt;=1</formula>
    </cfRule>
  </conditionalFormatting>
  <conditionalFormatting sqref="Z32:AB32">
    <cfRule type="expression" dxfId="44" priority="11">
      <formula>COUNTA($G$12)&gt;=1</formula>
    </cfRule>
  </conditionalFormatting>
  <conditionalFormatting sqref="AE23:AG23">
    <cfRule type="expression" dxfId="43" priority="10">
      <formula>COUNTA($G$12)&gt;=1</formula>
    </cfRule>
  </conditionalFormatting>
  <conditionalFormatting sqref="AE24:AG24">
    <cfRule type="expression" dxfId="42" priority="9">
      <formula>COUNTA($G$12)&gt;=1</formula>
    </cfRule>
  </conditionalFormatting>
  <conditionalFormatting sqref="AE25:AG25">
    <cfRule type="expression" dxfId="41" priority="8">
      <formula>COUNTA($G$12)&gt;=1</formula>
    </cfRule>
  </conditionalFormatting>
  <conditionalFormatting sqref="AE26:AG26">
    <cfRule type="expression" dxfId="40" priority="7">
      <formula>COUNTA($G$12)&gt;=1</formula>
    </cfRule>
  </conditionalFormatting>
  <conditionalFormatting sqref="AE27:AG27">
    <cfRule type="expression" dxfId="39" priority="6">
      <formula>COUNTA($G$12)&gt;=1</formula>
    </cfRule>
  </conditionalFormatting>
  <conditionalFormatting sqref="AE28:AG28">
    <cfRule type="expression" dxfId="38" priority="5">
      <formula>COUNTA($G$12)&gt;=1</formula>
    </cfRule>
  </conditionalFormatting>
  <conditionalFormatting sqref="AE29:AG29">
    <cfRule type="expression" dxfId="37" priority="4">
      <formula>COUNTA($G$12)&gt;=1</formula>
    </cfRule>
  </conditionalFormatting>
  <conditionalFormatting sqref="AE30:AG30">
    <cfRule type="expression" dxfId="36" priority="3">
      <formula>COUNTA($G$12)&gt;=1</formula>
    </cfRule>
  </conditionalFormatting>
  <conditionalFormatting sqref="AE31:AG31">
    <cfRule type="expression" dxfId="35" priority="2">
      <formula>COUNTA($G$12)&gt;=1</formula>
    </cfRule>
  </conditionalFormatting>
  <conditionalFormatting sqref="AE32:AG32">
    <cfRule type="expression" dxfId="34" priority="1">
      <formula>COUNTA($G$12)&gt;=1</formula>
    </cfRule>
  </conditionalFormatting>
  <dataValidations count="4">
    <dataValidation type="list" allowBlank="1" showInputMessage="1" showErrorMessage="1" sqref="E12:G14 AH10 AK7:AM8">
      <formula1>$Q$3:$Q$4</formula1>
    </dataValidation>
    <dataValidation type="whole" allowBlank="1" showInputMessage="1" showErrorMessage="1" error="入力月の月日数を超過しています" sqref="J21:M21 J23:M23 J26:M26 J28:M28">
      <formula1>0</formula1>
      <formula2>30</formula2>
    </dataValidation>
    <dataValidation type="whole" allowBlank="1" showInputMessage="1" showErrorMessage="1" error="入力月の月日数を超過しています" sqref="J31:M31">
      <formula1>0</formula1>
      <formula2>29</formula2>
    </dataValidation>
    <dataValidation type="whole" allowBlank="1" showInputMessage="1" showErrorMessage="1" error="入力月の月日数を超過しています" sqref="J22:M22 J24:M25 J27:M27 J29:M30 J32:M32">
      <formula1>0</formula1>
      <formula2>31</formula2>
    </dataValidation>
  </dataValidations>
  <printOptions horizontalCentered="1" verticalCentered="1"/>
  <pageMargins left="0.25" right="0.25" top="0.75" bottom="0.75" header="0.3" footer="0.3"/>
  <pageSetup paperSize="9" scale="9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57"/>
  <sheetViews>
    <sheetView view="pageBreakPreview" zoomScale="115" zoomScaleNormal="115" zoomScaleSheetLayoutView="115" workbookViewId="0"/>
  </sheetViews>
  <sheetFormatPr defaultColWidth="8.90625" defaultRowHeight="12" x14ac:dyDescent="0.2"/>
  <cols>
    <col min="1" max="56" width="1.81640625" style="2" customWidth="1"/>
    <col min="57" max="59" width="8.90625" style="2" customWidth="1"/>
    <col min="60" max="16384" width="8.90625" style="2"/>
  </cols>
  <sheetData>
    <row r="1" spans="1:56" ht="14" customHeight="1" x14ac:dyDescent="0.2">
      <c r="A1" s="1" t="s">
        <v>71</v>
      </c>
    </row>
    <row r="2" spans="1:56" ht="14" customHeight="1" x14ac:dyDescent="0.2">
      <c r="AP2" s="123" t="s">
        <v>7</v>
      </c>
      <c r="AQ2" s="123"/>
      <c r="AR2" s="123"/>
      <c r="AS2" s="127"/>
      <c r="AT2" s="127"/>
      <c r="AU2" s="123" t="s">
        <v>8</v>
      </c>
      <c r="AV2" s="123"/>
      <c r="AW2" s="127"/>
      <c r="AX2" s="127"/>
      <c r="AY2" s="123" t="s">
        <v>9</v>
      </c>
      <c r="AZ2" s="123"/>
      <c r="BA2" s="127"/>
      <c r="BB2" s="127"/>
      <c r="BC2" s="123" t="s">
        <v>10</v>
      </c>
      <c r="BD2" s="123"/>
    </row>
    <row r="3" spans="1:56" ht="14" customHeight="1" x14ac:dyDescent="0.2"/>
    <row r="4" spans="1:56" ht="14" customHeight="1" x14ac:dyDescent="0.2">
      <c r="Q4" s="2" t="s">
        <v>11</v>
      </c>
    </row>
    <row r="5" spans="1:56" ht="14" customHeight="1" x14ac:dyDescent="0.2"/>
    <row r="6" spans="1:56" ht="14" customHeight="1" x14ac:dyDescent="0.2">
      <c r="C6" s="2" t="s">
        <v>12</v>
      </c>
      <c r="AI6" s="2" t="s">
        <v>13</v>
      </c>
    </row>
    <row r="7" spans="1:56" ht="14" customHeight="1" x14ac:dyDescent="0.2">
      <c r="E7" s="124" t="s">
        <v>14</v>
      </c>
      <c r="F7" s="124"/>
      <c r="G7" s="124"/>
      <c r="H7" s="124"/>
      <c r="I7" s="124"/>
      <c r="J7" s="124"/>
      <c r="K7" s="124"/>
      <c r="L7" s="125"/>
      <c r="M7" s="125"/>
      <c r="N7" s="125"/>
      <c r="O7" s="125"/>
      <c r="P7" s="125"/>
      <c r="Q7" s="125"/>
      <c r="R7" s="125"/>
      <c r="S7" s="125"/>
      <c r="T7" s="125"/>
      <c r="U7" s="125"/>
      <c r="V7" s="125"/>
      <c r="W7" s="125"/>
      <c r="X7" s="125"/>
      <c r="Y7" s="125"/>
      <c r="Z7" s="125"/>
      <c r="AA7" s="125"/>
      <c r="AB7" s="125"/>
      <c r="AC7" s="125"/>
      <c r="AD7" s="125"/>
      <c r="AK7" s="126" t="s">
        <v>11</v>
      </c>
      <c r="AL7" s="126"/>
      <c r="AM7" s="126"/>
      <c r="AN7" s="124" t="s">
        <v>15</v>
      </c>
      <c r="AO7" s="124"/>
      <c r="AP7" s="124"/>
      <c r="AQ7" s="124"/>
      <c r="AR7" s="124"/>
      <c r="AS7" s="124"/>
      <c r="AT7" s="124"/>
      <c r="AU7" s="124"/>
      <c r="AV7" s="124"/>
      <c r="AW7" s="124"/>
      <c r="AX7" s="124"/>
      <c r="AY7" s="124"/>
    </row>
    <row r="8" spans="1:56" ht="14" customHeight="1" x14ac:dyDescent="0.2">
      <c r="E8" s="124" t="s">
        <v>16</v>
      </c>
      <c r="F8" s="124"/>
      <c r="G8" s="124"/>
      <c r="H8" s="124"/>
      <c r="I8" s="124"/>
      <c r="J8" s="124"/>
      <c r="K8" s="124"/>
      <c r="L8" s="125"/>
      <c r="M8" s="125"/>
      <c r="N8" s="125"/>
      <c r="O8" s="125"/>
      <c r="P8" s="125"/>
      <c r="Q8" s="125"/>
      <c r="R8" s="125"/>
      <c r="S8" s="125"/>
      <c r="T8" s="125"/>
      <c r="U8" s="125"/>
      <c r="V8" s="125"/>
      <c r="W8" s="125"/>
      <c r="X8" s="125"/>
      <c r="Y8" s="125"/>
      <c r="Z8" s="125"/>
      <c r="AA8" s="125"/>
      <c r="AB8" s="125"/>
      <c r="AC8" s="125"/>
      <c r="AD8" s="125"/>
      <c r="AK8" s="126"/>
      <c r="AL8" s="126"/>
      <c r="AM8" s="126"/>
      <c r="AN8" s="124" t="s">
        <v>17</v>
      </c>
      <c r="AO8" s="124"/>
      <c r="AP8" s="124"/>
      <c r="AQ8" s="124"/>
      <c r="AR8" s="124"/>
      <c r="AS8" s="124"/>
      <c r="AT8" s="124"/>
      <c r="AU8" s="124"/>
      <c r="AV8" s="124"/>
      <c r="AW8" s="124"/>
      <c r="AX8" s="124"/>
      <c r="AY8" s="124"/>
    </row>
    <row r="9" spans="1:56" ht="14" customHeight="1" x14ac:dyDescent="0.2">
      <c r="E9" s="124" t="s">
        <v>18</v>
      </c>
      <c r="F9" s="124"/>
      <c r="G9" s="124"/>
      <c r="H9" s="124"/>
      <c r="I9" s="124"/>
      <c r="J9" s="124"/>
      <c r="K9" s="124"/>
      <c r="L9" s="125"/>
      <c r="M9" s="125"/>
      <c r="N9" s="125"/>
      <c r="O9" s="125"/>
      <c r="P9" s="125"/>
      <c r="Q9" s="125"/>
      <c r="R9" s="125"/>
      <c r="S9" s="125"/>
      <c r="T9" s="125"/>
      <c r="U9" s="125"/>
      <c r="V9" s="124" t="s">
        <v>19</v>
      </c>
      <c r="W9" s="124"/>
      <c r="X9" s="124"/>
      <c r="Y9" s="136">
        <v>14</v>
      </c>
      <c r="Z9" s="136"/>
      <c r="AA9" s="136"/>
      <c r="AB9" s="136"/>
      <c r="AC9" s="124" t="s">
        <v>20</v>
      </c>
      <c r="AD9" s="124"/>
      <c r="AJ9" s="3"/>
      <c r="AK9" s="4" t="s">
        <v>21</v>
      </c>
      <c r="AL9" s="3"/>
      <c r="AM9" s="3"/>
      <c r="AN9" s="3"/>
      <c r="AO9" s="3"/>
      <c r="AP9" s="3"/>
      <c r="AQ9" s="3"/>
      <c r="AR9" s="3"/>
      <c r="AS9" s="3"/>
      <c r="AT9" s="3"/>
      <c r="AU9" s="3"/>
    </row>
    <row r="10" spans="1:56" ht="14" customHeight="1" x14ac:dyDescent="0.2">
      <c r="C10" s="3"/>
      <c r="D10" s="3"/>
      <c r="E10" s="3"/>
      <c r="F10" s="3"/>
      <c r="G10" s="3"/>
      <c r="H10" s="3"/>
      <c r="I10" s="3"/>
      <c r="J10" s="3"/>
      <c r="K10" s="3"/>
      <c r="L10" s="3"/>
      <c r="M10" s="3"/>
      <c r="N10" s="3"/>
      <c r="O10" s="3"/>
      <c r="P10" s="3"/>
      <c r="Q10" s="3"/>
      <c r="R10" s="3"/>
      <c r="S10" s="3"/>
      <c r="T10" s="3"/>
      <c r="U10" s="3"/>
      <c r="V10" s="3"/>
      <c r="W10" s="3"/>
      <c r="X10" s="3"/>
      <c r="Y10" s="3"/>
      <c r="Z10" s="3"/>
      <c r="AA10" s="3"/>
      <c r="AB10" s="3"/>
      <c r="AH10" s="3"/>
      <c r="AI10" s="3"/>
      <c r="AJ10" s="3"/>
      <c r="AK10" s="5" t="str">
        <f>IF(COUNTIF(AK6:AM8,"○")&gt;1,"いづれか１つを選択してください。","")</f>
        <v/>
      </c>
      <c r="AL10" s="3"/>
      <c r="AM10" s="3"/>
      <c r="AN10" s="3"/>
      <c r="AO10" s="3"/>
      <c r="AP10" s="3"/>
      <c r="AQ10" s="3"/>
      <c r="AR10" s="3"/>
      <c r="AS10" s="3"/>
      <c r="AT10" s="3"/>
      <c r="AU10" s="3"/>
    </row>
    <row r="11" spans="1:56" ht="14" customHeight="1" x14ac:dyDescent="0.2">
      <c r="C11" s="2" t="s">
        <v>22</v>
      </c>
      <c r="AH11" s="2" t="s">
        <v>80</v>
      </c>
    </row>
    <row r="12" spans="1:56" ht="14" customHeight="1" x14ac:dyDescent="0.2">
      <c r="E12" s="126" t="s">
        <v>11</v>
      </c>
      <c r="F12" s="126"/>
      <c r="G12" s="126"/>
      <c r="H12" s="137" t="s">
        <v>23</v>
      </c>
      <c r="I12" s="137"/>
      <c r="J12" s="137"/>
      <c r="K12" s="137"/>
      <c r="L12" s="137"/>
      <c r="M12" s="137"/>
      <c r="N12" s="137"/>
      <c r="O12" s="137"/>
      <c r="P12" s="137"/>
      <c r="Q12" s="137"/>
      <c r="R12" s="137"/>
      <c r="S12" s="137"/>
      <c r="T12" s="137"/>
      <c r="U12" s="137"/>
      <c r="V12" s="137"/>
      <c r="W12" s="137"/>
      <c r="X12" s="137"/>
      <c r="Y12" s="137"/>
      <c r="Z12" s="137"/>
      <c r="AA12" s="137"/>
      <c r="AB12" s="137"/>
      <c r="AC12" s="137"/>
      <c r="AD12" s="137"/>
      <c r="AE12" s="137"/>
      <c r="AF12" s="137"/>
      <c r="AI12" s="6"/>
      <c r="AK12" s="128" t="s">
        <v>24</v>
      </c>
      <c r="AL12" s="129"/>
      <c r="AM12" s="129"/>
      <c r="AN12" s="130"/>
      <c r="AO12" s="131"/>
      <c r="AP12" s="132"/>
      <c r="AQ12" s="132"/>
      <c r="AR12" s="133" t="s">
        <v>20</v>
      </c>
      <c r="AS12" s="134"/>
      <c r="AT12" s="135" t="s">
        <v>25</v>
      </c>
      <c r="AU12" s="133"/>
      <c r="AV12" s="133"/>
      <c r="AW12" s="134"/>
      <c r="AX12" s="131">
        <v>3</v>
      </c>
      <c r="AY12" s="132"/>
      <c r="AZ12" s="132"/>
      <c r="BA12" s="133" t="s">
        <v>20</v>
      </c>
      <c r="BB12" s="134"/>
    </row>
    <row r="13" spans="1:56" ht="14" customHeight="1" x14ac:dyDescent="0.2">
      <c r="E13" s="126"/>
      <c r="F13" s="126"/>
      <c r="G13" s="126"/>
      <c r="H13" s="137" t="s">
        <v>26</v>
      </c>
      <c r="I13" s="137"/>
      <c r="J13" s="137"/>
      <c r="K13" s="137"/>
      <c r="L13" s="137"/>
      <c r="M13" s="137"/>
      <c r="N13" s="137"/>
      <c r="O13" s="137"/>
      <c r="P13" s="137"/>
      <c r="Q13" s="137"/>
      <c r="R13" s="137"/>
      <c r="S13" s="137"/>
      <c r="T13" s="137"/>
      <c r="U13" s="137"/>
      <c r="V13" s="137"/>
      <c r="W13" s="137"/>
      <c r="X13" s="137"/>
      <c r="Y13" s="137"/>
      <c r="Z13" s="137"/>
      <c r="AA13" s="137"/>
      <c r="AB13" s="137"/>
      <c r="AC13" s="137"/>
      <c r="AD13" s="137"/>
      <c r="AE13" s="137"/>
      <c r="AF13" s="137"/>
      <c r="AH13" s="6" t="str">
        <f>IF(E12="○","→","")</f>
        <v>→</v>
      </c>
      <c r="AI13" s="6"/>
      <c r="AK13" s="135" t="s">
        <v>27</v>
      </c>
      <c r="AL13" s="133"/>
      <c r="AM13" s="133"/>
      <c r="AN13" s="134"/>
      <c r="AO13" s="131"/>
      <c r="AP13" s="132"/>
      <c r="AQ13" s="132"/>
      <c r="AR13" s="133" t="s">
        <v>20</v>
      </c>
      <c r="AS13" s="134"/>
      <c r="AT13" s="135" t="s">
        <v>28</v>
      </c>
      <c r="AU13" s="133"/>
      <c r="AV13" s="133"/>
      <c r="AW13" s="134"/>
      <c r="AX13" s="131">
        <v>1</v>
      </c>
      <c r="AY13" s="132"/>
      <c r="AZ13" s="132"/>
      <c r="BA13" s="133" t="s">
        <v>20</v>
      </c>
      <c r="BB13" s="134"/>
    </row>
    <row r="14" spans="1:56" ht="14" customHeight="1" x14ac:dyDescent="0.2">
      <c r="E14" s="126"/>
      <c r="F14" s="126"/>
      <c r="G14" s="126"/>
      <c r="H14" s="137" t="s">
        <v>29</v>
      </c>
      <c r="I14" s="137"/>
      <c r="J14" s="137"/>
      <c r="K14" s="137"/>
      <c r="L14" s="137"/>
      <c r="M14" s="137"/>
      <c r="N14" s="137"/>
      <c r="O14" s="137"/>
      <c r="P14" s="137"/>
      <c r="Q14" s="137"/>
      <c r="R14" s="137"/>
      <c r="S14" s="137"/>
      <c r="T14" s="137"/>
      <c r="U14" s="137"/>
      <c r="V14" s="137"/>
      <c r="W14" s="137"/>
      <c r="X14" s="137"/>
      <c r="Y14" s="137"/>
      <c r="Z14" s="137"/>
      <c r="AA14" s="137"/>
      <c r="AB14" s="137"/>
      <c r="AC14" s="137"/>
      <c r="AD14" s="137"/>
      <c r="AE14" s="137"/>
      <c r="AF14" s="137"/>
      <c r="AH14" s="6"/>
      <c r="AI14" s="6"/>
      <c r="AK14" s="135" t="s">
        <v>30</v>
      </c>
      <c r="AL14" s="133"/>
      <c r="AM14" s="133"/>
      <c r="AN14" s="134"/>
      <c r="AO14" s="131">
        <v>3</v>
      </c>
      <c r="AP14" s="132"/>
      <c r="AQ14" s="132"/>
      <c r="AR14" s="133" t="s">
        <v>20</v>
      </c>
      <c r="AS14" s="134"/>
      <c r="AT14" s="135" t="s">
        <v>31</v>
      </c>
      <c r="AU14" s="133"/>
      <c r="AV14" s="133"/>
      <c r="AW14" s="134"/>
      <c r="AX14" s="131"/>
      <c r="AY14" s="132"/>
      <c r="AZ14" s="132"/>
      <c r="BA14" s="133" t="s">
        <v>20</v>
      </c>
      <c r="BB14" s="134"/>
    </row>
    <row r="15" spans="1:56" ht="14" customHeight="1" x14ac:dyDescent="0.2">
      <c r="E15" s="7" t="s">
        <v>32</v>
      </c>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K15" s="1"/>
      <c r="AL15" s="1"/>
      <c r="AM15" s="1"/>
      <c r="AN15" s="1"/>
      <c r="AO15" s="8"/>
      <c r="AP15" s="8"/>
      <c r="AQ15" s="8"/>
      <c r="AR15" s="1"/>
      <c r="AS15" s="1"/>
      <c r="AT15" s="135" t="s">
        <v>33</v>
      </c>
      <c r="AU15" s="133"/>
      <c r="AV15" s="133"/>
      <c r="AW15" s="134"/>
      <c r="AX15" s="139">
        <f>AO12+AO13+AO14+AX12+AX13+AX14</f>
        <v>7</v>
      </c>
      <c r="AY15" s="140"/>
      <c r="AZ15" s="140"/>
      <c r="BA15" s="133" t="s">
        <v>20</v>
      </c>
      <c r="BB15" s="134"/>
    </row>
    <row r="16" spans="1:56" ht="14" customHeight="1" x14ac:dyDescent="0.2">
      <c r="E16" s="7" t="s">
        <v>34</v>
      </c>
      <c r="F16" s="1"/>
      <c r="G16" s="1"/>
      <c r="H16" s="1"/>
      <c r="I16" s="1"/>
      <c r="J16" s="1"/>
      <c r="K16" s="1"/>
      <c r="L16" s="1"/>
      <c r="M16" s="1"/>
      <c r="N16" s="1"/>
      <c r="O16" s="1"/>
      <c r="P16" s="1"/>
      <c r="Q16" s="1"/>
      <c r="R16" s="1"/>
      <c r="S16" s="1"/>
      <c r="T16" s="1"/>
      <c r="U16" s="1"/>
      <c r="V16" s="1"/>
      <c r="W16" s="1"/>
      <c r="X16" s="1"/>
      <c r="Y16" s="1"/>
      <c r="Z16" s="1"/>
      <c r="AA16" s="1"/>
      <c r="AB16" s="1"/>
      <c r="AC16" s="1"/>
      <c r="AD16" s="9" t="str">
        <f>IF(OR(E13="○",E14="○"),"↓","")</f>
        <v/>
      </c>
      <c r="AE16" s="10"/>
      <c r="AF16" s="1"/>
      <c r="AR16" s="3"/>
      <c r="AS16" s="3"/>
      <c r="AT16" s="11"/>
      <c r="AU16" s="11"/>
      <c r="AV16" s="11"/>
      <c r="AW16" s="11"/>
      <c r="AX16" s="11"/>
      <c r="AY16" s="11"/>
      <c r="AZ16" s="11"/>
      <c r="BA16" s="11"/>
      <c r="BB16" s="12" t="str">
        <f>IF(AND(AX15&lt;&gt;Y9,E12="○"),"「１　事業者名簿」の定員数と想定される利用者数が一致しません。","")</f>
        <v>「１　事業者名簿」の定員数と想定される利用者数が一致しません。</v>
      </c>
    </row>
    <row r="17" spans="3:53" ht="14" customHeight="1" x14ac:dyDescent="0.2">
      <c r="E17" s="5" t="str">
        <f>IF(COUNTIF(E12:G14,"○")&gt;1,"いずれか１つを選択してください。","")</f>
        <v/>
      </c>
      <c r="AD17" s="6"/>
      <c r="AE17" s="6"/>
      <c r="AR17" s="3"/>
      <c r="AS17" s="3"/>
      <c r="AT17" s="3"/>
      <c r="AU17" s="3"/>
      <c r="AV17" s="3"/>
      <c r="AW17" s="3"/>
      <c r="AX17" s="3"/>
      <c r="AY17" s="3"/>
      <c r="AZ17" s="3"/>
    </row>
    <row r="18" spans="3:53" ht="14" customHeight="1" x14ac:dyDescent="0.2">
      <c r="C18" s="2" t="s">
        <v>58</v>
      </c>
    </row>
    <row r="19" spans="3:53" ht="14" customHeight="1" x14ac:dyDescent="0.2">
      <c r="E19" s="124"/>
      <c r="F19" s="124"/>
      <c r="G19" s="124"/>
      <c r="H19" s="124"/>
      <c r="I19" s="124"/>
      <c r="J19" s="124" t="s">
        <v>35</v>
      </c>
      <c r="K19" s="124"/>
      <c r="L19" s="124"/>
      <c r="M19" s="124"/>
      <c r="N19" s="124"/>
      <c r="O19" s="124"/>
      <c r="P19" s="124" t="s">
        <v>36</v>
      </c>
      <c r="Q19" s="124"/>
      <c r="R19" s="124"/>
      <c r="S19" s="124"/>
      <c r="T19" s="124"/>
      <c r="U19" s="124"/>
      <c r="V19" s="124"/>
      <c r="W19" s="124"/>
      <c r="X19" s="124"/>
      <c r="Y19" s="124"/>
      <c r="Z19" s="124"/>
      <c r="AA19" s="124"/>
      <c r="AB19" s="124"/>
      <c r="AC19" s="124"/>
      <c r="AD19" s="124"/>
      <c r="AE19" s="124"/>
      <c r="AF19" s="124"/>
      <c r="AG19" s="124"/>
      <c r="AH19" s="124"/>
      <c r="AI19" s="124"/>
      <c r="AJ19" s="124"/>
      <c r="AK19" s="124"/>
      <c r="AL19" s="124"/>
      <c r="AM19" s="124"/>
      <c r="AN19" s="124"/>
      <c r="AO19" s="124"/>
      <c r="AP19" s="124"/>
      <c r="AQ19" s="124"/>
      <c r="AR19" s="124"/>
      <c r="AS19" s="124"/>
      <c r="AT19" s="124"/>
      <c r="AU19" s="124"/>
      <c r="AV19" s="124"/>
      <c r="AW19" s="124"/>
      <c r="AX19" s="124"/>
    </row>
    <row r="20" spans="3:53" ht="14" customHeight="1" x14ac:dyDescent="0.2">
      <c r="E20" s="124"/>
      <c r="F20" s="124"/>
      <c r="G20" s="124"/>
      <c r="H20" s="124"/>
      <c r="I20" s="124"/>
      <c r="J20" s="124"/>
      <c r="K20" s="124"/>
      <c r="L20" s="124"/>
      <c r="M20" s="124"/>
      <c r="N20" s="124"/>
      <c r="O20" s="124"/>
      <c r="P20" s="138" t="s">
        <v>24</v>
      </c>
      <c r="Q20" s="138"/>
      <c r="R20" s="138"/>
      <c r="S20" s="138"/>
      <c r="T20" s="138"/>
      <c r="U20" s="124" t="s">
        <v>27</v>
      </c>
      <c r="V20" s="124"/>
      <c r="W20" s="124"/>
      <c r="X20" s="124"/>
      <c r="Y20" s="124"/>
      <c r="Z20" s="124" t="s">
        <v>30</v>
      </c>
      <c r="AA20" s="124"/>
      <c r="AB20" s="124"/>
      <c r="AC20" s="124"/>
      <c r="AD20" s="124"/>
      <c r="AE20" s="124" t="s">
        <v>25</v>
      </c>
      <c r="AF20" s="124"/>
      <c r="AG20" s="124"/>
      <c r="AH20" s="124"/>
      <c r="AI20" s="124"/>
      <c r="AJ20" s="124" t="s">
        <v>28</v>
      </c>
      <c r="AK20" s="124"/>
      <c r="AL20" s="124"/>
      <c r="AM20" s="124"/>
      <c r="AN20" s="124"/>
      <c r="AO20" s="124" t="s">
        <v>31</v>
      </c>
      <c r="AP20" s="124"/>
      <c r="AQ20" s="124"/>
      <c r="AR20" s="124"/>
      <c r="AS20" s="124"/>
      <c r="AT20" s="124" t="s">
        <v>37</v>
      </c>
      <c r="AU20" s="124"/>
      <c r="AV20" s="124"/>
      <c r="AW20" s="124"/>
      <c r="AX20" s="124"/>
    </row>
    <row r="21" spans="3:53" ht="14" customHeight="1" x14ac:dyDescent="0.2">
      <c r="E21" s="124" t="s">
        <v>38</v>
      </c>
      <c r="F21" s="124"/>
      <c r="G21" s="124"/>
      <c r="H21" s="124"/>
      <c r="I21" s="124"/>
      <c r="J21" s="145">
        <v>30</v>
      </c>
      <c r="K21" s="146"/>
      <c r="L21" s="146"/>
      <c r="M21" s="146"/>
      <c r="N21" s="147" t="s">
        <v>10</v>
      </c>
      <c r="O21" s="148"/>
      <c r="P21" s="149">
        <v>0</v>
      </c>
      <c r="Q21" s="150"/>
      <c r="R21" s="150"/>
      <c r="S21" s="147" t="s">
        <v>20</v>
      </c>
      <c r="T21" s="148"/>
      <c r="U21" s="143">
        <v>0</v>
      </c>
      <c r="V21" s="144"/>
      <c r="W21" s="144"/>
      <c r="X21" s="133" t="s">
        <v>20</v>
      </c>
      <c r="Y21" s="134"/>
      <c r="Z21" s="143">
        <v>210</v>
      </c>
      <c r="AA21" s="144"/>
      <c r="AB21" s="144"/>
      <c r="AC21" s="133" t="s">
        <v>20</v>
      </c>
      <c r="AD21" s="134"/>
      <c r="AE21" s="143">
        <v>210</v>
      </c>
      <c r="AF21" s="144"/>
      <c r="AG21" s="144"/>
      <c r="AH21" s="133" t="s">
        <v>20</v>
      </c>
      <c r="AI21" s="134"/>
      <c r="AJ21" s="143">
        <v>0</v>
      </c>
      <c r="AK21" s="144"/>
      <c r="AL21" s="144"/>
      <c r="AM21" s="133" t="s">
        <v>20</v>
      </c>
      <c r="AN21" s="134"/>
      <c r="AO21" s="143">
        <v>0</v>
      </c>
      <c r="AP21" s="144"/>
      <c r="AQ21" s="144"/>
      <c r="AR21" s="133" t="s">
        <v>20</v>
      </c>
      <c r="AS21" s="134"/>
      <c r="AT21" s="141">
        <f>P21+U21+Z21+AE21+AJ21+AO21</f>
        <v>420</v>
      </c>
      <c r="AU21" s="142"/>
      <c r="AV21" s="142"/>
      <c r="AW21" s="133" t="s">
        <v>20</v>
      </c>
      <c r="AX21" s="134"/>
    </row>
    <row r="22" spans="3:53" ht="14" customHeight="1" x14ac:dyDescent="0.2">
      <c r="E22" s="124" t="s">
        <v>39</v>
      </c>
      <c r="F22" s="124"/>
      <c r="G22" s="124"/>
      <c r="H22" s="124"/>
      <c r="I22" s="124"/>
      <c r="J22" s="145">
        <v>31</v>
      </c>
      <c r="K22" s="146"/>
      <c r="L22" s="146"/>
      <c r="M22" s="146"/>
      <c r="N22" s="147" t="s">
        <v>10</v>
      </c>
      <c r="O22" s="148"/>
      <c r="P22" s="149">
        <v>0</v>
      </c>
      <c r="Q22" s="150"/>
      <c r="R22" s="150"/>
      <c r="S22" s="147" t="s">
        <v>20</v>
      </c>
      <c r="T22" s="148"/>
      <c r="U22" s="143">
        <v>0</v>
      </c>
      <c r="V22" s="144"/>
      <c r="W22" s="144"/>
      <c r="X22" s="133" t="s">
        <v>20</v>
      </c>
      <c r="Y22" s="134"/>
      <c r="Z22" s="143">
        <v>210</v>
      </c>
      <c r="AA22" s="144"/>
      <c r="AB22" s="144"/>
      <c r="AC22" s="133" t="s">
        <v>20</v>
      </c>
      <c r="AD22" s="134"/>
      <c r="AE22" s="143">
        <v>210</v>
      </c>
      <c r="AF22" s="144"/>
      <c r="AG22" s="144"/>
      <c r="AH22" s="133" t="s">
        <v>20</v>
      </c>
      <c r="AI22" s="134"/>
      <c r="AJ22" s="143">
        <v>0</v>
      </c>
      <c r="AK22" s="144"/>
      <c r="AL22" s="144"/>
      <c r="AM22" s="133" t="s">
        <v>20</v>
      </c>
      <c r="AN22" s="134"/>
      <c r="AO22" s="143">
        <v>0</v>
      </c>
      <c r="AP22" s="144"/>
      <c r="AQ22" s="144"/>
      <c r="AR22" s="133" t="s">
        <v>20</v>
      </c>
      <c r="AS22" s="134"/>
      <c r="AT22" s="141">
        <f t="shared" ref="AT22:AT32" si="0">P22+U22+Z22+AE22+AJ22+AO22</f>
        <v>420</v>
      </c>
      <c r="AU22" s="142"/>
      <c r="AV22" s="142"/>
      <c r="AW22" s="133" t="s">
        <v>20</v>
      </c>
      <c r="AX22" s="134"/>
    </row>
    <row r="23" spans="3:53" ht="14" customHeight="1" x14ac:dyDescent="0.2">
      <c r="E23" s="124" t="s">
        <v>40</v>
      </c>
      <c r="F23" s="124"/>
      <c r="G23" s="124"/>
      <c r="H23" s="124"/>
      <c r="I23" s="124"/>
      <c r="J23" s="145">
        <v>30</v>
      </c>
      <c r="K23" s="146"/>
      <c r="L23" s="146"/>
      <c r="M23" s="146"/>
      <c r="N23" s="147" t="s">
        <v>10</v>
      </c>
      <c r="O23" s="148"/>
      <c r="P23" s="149">
        <v>0</v>
      </c>
      <c r="Q23" s="150"/>
      <c r="R23" s="150"/>
      <c r="S23" s="147" t="s">
        <v>20</v>
      </c>
      <c r="T23" s="148"/>
      <c r="U23" s="143">
        <v>0</v>
      </c>
      <c r="V23" s="144"/>
      <c r="W23" s="144"/>
      <c r="X23" s="133" t="s">
        <v>20</v>
      </c>
      <c r="Y23" s="134"/>
      <c r="Z23" s="143">
        <v>210</v>
      </c>
      <c r="AA23" s="144"/>
      <c r="AB23" s="144"/>
      <c r="AC23" s="133" t="s">
        <v>20</v>
      </c>
      <c r="AD23" s="134"/>
      <c r="AE23" s="143">
        <v>210</v>
      </c>
      <c r="AF23" s="144"/>
      <c r="AG23" s="144"/>
      <c r="AH23" s="133" t="s">
        <v>20</v>
      </c>
      <c r="AI23" s="134"/>
      <c r="AJ23" s="143">
        <v>0</v>
      </c>
      <c r="AK23" s="144"/>
      <c r="AL23" s="144"/>
      <c r="AM23" s="133" t="s">
        <v>20</v>
      </c>
      <c r="AN23" s="134"/>
      <c r="AO23" s="143">
        <v>0</v>
      </c>
      <c r="AP23" s="144"/>
      <c r="AQ23" s="144"/>
      <c r="AR23" s="133" t="s">
        <v>20</v>
      </c>
      <c r="AS23" s="134"/>
      <c r="AT23" s="141">
        <f t="shared" si="0"/>
        <v>420</v>
      </c>
      <c r="AU23" s="142"/>
      <c r="AV23" s="142"/>
      <c r="AW23" s="133" t="s">
        <v>20</v>
      </c>
      <c r="AX23" s="134"/>
    </row>
    <row r="24" spans="3:53" ht="14" customHeight="1" x14ac:dyDescent="0.2">
      <c r="E24" s="124" t="s">
        <v>41</v>
      </c>
      <c r="F24" s="124"/>
      <c r="G24" s="124"/>
      <c r="H24" s="124"/>
      <c r="I24" s="124"/>
      <c r="J24" s="145">
        <v>31</v>
      </c>
      <c r="K24" s="146"/>
      <c r="L24" s="146"/>
      <c r="M24" s="146"/>
      <c r="N24" s="147" t="s">
        <v>10</v>
      </c>
      <c r="O24" s="148"/>
      <c r="P24" s="149">
        <v>0</v>
      </c>
      <c r="Q24" s="150"/>
      <c r="R24" s="150"/>
      <c r="S24" s="147" t="s">
        <v>20</v>
      </c>
      <c r="T24" s="148"/>
      <c r="U24" s="143">
        <v>0</v>
      </c>
      <c r="V24" s="144"/>
      <c r="W24" s="144"/>
      <c r="X24" s="133" t="s">
        <v>20</v>
      </c>
      <c r="Y24" s="134"/>
      <c r="Z24" s="143">
        <v>210</v>
      </c>
      <c r="AA24" s="144"/>
      <c r="AB24" s="144"/>
      <c r="AC24" s="133" t="s">
        <v>20</v>
      </c>
      <c r="AD24" s="134"/>
      <c r="AE24" s="143">
        <v>210</v>
      </c>
      <c r="AF24" s="144"/>
      <c r="AG24" s="144"/>
      <c r="AH24" s="133" t="s">
        <v>20</v>
      </c>
      <c r="AI24" s="134"/>
      <c r="AJ24" s="143">
        <v>0</v>
      </c>
      <c r="AK24" s="144"/>
      <c r="AL24" s="144"/>
      <c r="AM24" s="133" t="s">
        <v>20</v>
      </c>
      <c r="AN24" s="134"/>
      <c r="AO24" s="143">
        <v>0</v>
      </c>
      <c r="AP24" s="144"/>
      <c r="AQ24" s="144"/>
      <c r="AR24" s="133" t="s">
        <v>20</v>
      </c>
      <c r="AS24" s="134"/>
      <c r="AT24" s="141">
        <f t="shared" si="0"/>
        <v>420</v>
      </c>
      <c r="AU24" s="142"/>
      <c r="AV24" s="142"/>
      <c r="AW24" s="133" t="s">
        <v>20</v>
      </c>
      <c r="AX24" s="134"/>
    </row>
    <row r="25" spans="3:53" ht="14" customHeight="1" x14ac:dyDescent="0.2">
      <c r="E25" s="124" t="s">
        <v>42</v>
      </c>
      <c r="F25" s="124"/>
      <c r="G25" s="124"/>
      <c r="H25" s="124"/>
      <c r="I25" s="124"/>
      <c r="J25" s="145">
        <v>30</v>
      </c>
      <c r="K25" s="146"/>
      <c r="L25" s="146"/>
      <c r="M25" s="146"/>
      <c r="N25" s="147" t="s">
        <v>10</v>
      </c>
      <c r="O25" s="148"/>
      <c r="P25" s="149">
        <v>0</v>
      </c>
      <c r="Q25" s="150"/>
      <c r="R25" s="150"/>
      <c r="S25" s="147" t="s">
        <v>20</v>
      </c>
      <c r="T25" s="148"/>
      <c r="U25" s="143">
        <v>0</v>
      </c>
      <c r="V25" s="144"/>
      <c r="W25" s="144"/>
      <c r="X25" s="133" t="s">
        <v>20</v>
      </c>
      <c r="Y25" s="134"/>
      <c r="Z25" s="143">
        <v>210</v>
      </c>
      <c r="AA25" s="144"/>
      <c r="AB25" s="144"/>
      <c r="AC25" s="133" t="s">
        <v>20</v>
      </c>
      <c r="AD25" s="134"/>
      <c r="AE25" s="143">
        <v>210</v>
      </c>
      <c r="AF25" s="144"/>
      <c r="AG25" s="144"/>
      <c r="AH25" s="133" t="s">
        <v>20</v>
      </c>
      <c r="AI25" s="134"/>
      <c r="AJ25" s="143">
        <v>0</v>
      </c>
      <c r="AK25" s="144"/>
      <c r="AL25" s="144"/>
      <c r="AM25" s="133" t="s">
        <v>20</v>
      </c>
      <c r="AN25" s="134"/>
      <c r="AO25" s="143">
        <v>0</v>
      </c>
      <c r="AP25" s="144"/>
      <c r="AQ25" s="144"/>
      <c r="AR25" s="133" t="s">
        <v>20</v>
      </c>
      <c r="AS25" s="134"/>
      <c r="AT25" s="141">
        <f t="shared" si="0"/>
        <v>420</v>
      </c>
      <c r="AU25" s="142"/>
      <c r="AV25" s="142"/>
      <c r="AW25" s="133" t="s">
        <v>20</v>
      </c>
      <c r="AX25" s="134"/>
    </row>
    <row r="26" spans="3:53" ht="14" customHeight="1" x14ac:dyDescent="0.2">
      <c r="E26" s="124" t="s">
        <v>43</v>
      </c>
      <c r="F26" s="124"/>
      <c r="G26" s="124"/>
      <c r="H26" s="124"/>
      <c r="I26" s="124"/>
      <c r="J26" s="145">
        <v>30</v>
      </c>
      <c r="K26" s="146"/>
      <c r="L26" s="146"/>
      <c r="M26" s="146"/>
      <c r="N26" s="147" t="s">
        <v>10</v>
      </c>
      <c r="O26" s="148"/>
      <c r="P26" s="149">
        <v>0</v>
      </c>
      <c r="Q26" s="150"/>
      <c r="R26" s="150"/>
      <c r="S26" s="147" t="s">
        <v>20</v>
      </c>
      <c r="T26" s="148"/>
      <c r="U26" s="143">
        <v>0</v>
      </c>
      <c r="V26" s="144"/>
      <c r="W26" s="144"/>
      <c r="X26" s="133" t="s">
        <v>20</v>
      </c>
      <c r="Y26" s="134"/>
      <c r="Z26" s="143">
        <v>210</v>
      </c>
      <c r="AA26" s="144"/>
      <c r="AB26" s="144"/>
      <c r="AC26" s="133" t="s">
        <v>20</v>
      </c>
      <c r="AD26" s="134"/>
      <c r="AE26" s="143">
        <v>210</v>
      </c>
      <c r="AF26" s="144"/>
      <c r="AG26" s="144"/>
      <c r="AH26" s="133" t="s">
        <v>20</v>
      </c>
      <c r="AI26" s="134"/>
      <c r="AJ26" s="143">
        <v>0</v>
      </c>
      <c r="AK26" s="144"/>
      <c r="AL26" s="144"/>
      <c r="AM26" s="133" t="s">
        <v>20</v>
      </c>
      <c r="AN26" s="134"/>
      <c r="AO26" s="143">
        <v>0</v>
      </c>
      <c r="AP26" s="144"/>
      <c r="AQ26" s="144"/>
      <c r="AR26" s="133" t="s">
        <v>20</v>
      </c>
      <c r="AS26" s="134"/>
      <c r="AT26" s="141">
        <f t="shared" si="0"/>
        <v>420</v>
      </c>
      <c r="AU26" s="142"/>
      <c r="AV26" s="142"/>
      <c r="AW26" s="133" t="s">
        <v>20</v>
      </c>
      <c r="AX26" s="134"/>
    </row>
    <row r="27" spans="3:53" ht="14" customHeight="1" x14ac:dyDescent="0.2">
      <c r="E27" s="124" t="s">
        <v>44</v>
      </c>
      <c r="F27" s="124"/>
      <c r="G27" s="124"/>
      <c r="H27" s="124"/>
      <c r="I27" s="124"/>
      <c r="J27" s="145">
        <v>31</v>
      </c>
      <c r="K27" s="146"/>
      <c r="L27" s="146"/>
      <c r="M27" s="146"/>
      <c r="N27" s="147" t="s">
        <v>10</v>
      </c>
      <c r="O27" s="148"/>
      <c r="P27" s="149">
        <v>0</v>
      </c>
      <c r="Q27" s="150"/>
      <c r="R27" s="150"/>
      <c r="S27" s="147" t="s">
        <v>20</v>
      </c>
      <c r="T27" s="148"/>
      <c r="U27" s="143">
        <v>0</v>
      </c>
      <c r="V27" s="144"/>
      <c r="W27" s="144"/>
      <c r="X27" s="133" t="s">
        <v>20</v>
      </c>
      <c r="Y27" s="134"/>
      <c r="Z27" s="143">
        <v>210</v>
      </c>
      <c r="AA27" s="144"/>
      <c r="AB27" s="144"/>
      <c r="AC27" s="133" t="s">
        <v>20</v>
      </c>
      <c r="AD27" s="134"/>
      <c r="AE27" s="143">
        <v>210</v>
      </c>
      <c r="AF27" s="144"/>
      <c r="AG27" s="144"/>
      <c r="AH27" s="133" t="s">
        <v>20</v>
      </c>
      <c r="AI27" s="134"/>
      <c r="AJ27" s="143">
        <v>0</v>
      </c>
      <c r="AK27" s="144"/>
      <c r="AL27" s="144"/>
      <c r="AM27" s="133" t="s">
        <v>20</v>
      </c>
      <c r="AN27" s="134"/>
      <c r="AO27" s="143">
        <v>0</v>
      </c>
      <c r="AP27" s="144"/>
      <c r="AQ27" s="144"/>
      <c r="AR27" s="133" t="s">
        <v>20</v>
      </c>
      <c r="AS27" s="134"/>
      <c r="AT27" s="141">
        <f t="shared" si="0"/>
        <v>420</v>
      </c>
      <c r="AU27" s="142"/>
      <c r="AV27" s="142"/>
      <c r="AW27" s="133" t="s">
        <v>20</v>
      </c>
      <c r="AX27" s="134"/>
    </row>
    <row r="28" spans="3:53" ht="14" customHeight="1" x14ac:dyDescent="0.2">
      <c r="E28" s="124" t="s">
        <v>45</v>
      </c>
      <c r="F28" s="124"/>
      <c r="G28" s="124"/>
      <c r="H28" s="124"/>
      <c r="I28" s="124"/>
      <c r="J28" s="145">
        <v>30</v>
      </c>
      <c r="K28" s="146"/>
      <c r="L28" s="146"/>
      <c r="M28" s="146"/>
      <c r="N28" s="147" t="s">
        <v>10</v>
      </c>
      <c r="O28" s="148"/>
      <c r="P28" s="149">
        <v>0</v>
      </c>
      <c r="Q28" s="150"/>
      <c r="R28" s="150"/>
      <c r="S28" s="147" t="s">
        <v>20</v>
      </c>
      <c r="T28" s="148"/>
      <c r="U28" s="143">
        <v>0</v>
      </c>
      <c r="V28" s="144"/>
      <c r="W28" s="144"/>
      <c r="X28" s="133" t="s">
        <v>20</v>
      </c>
      <c r="Y28" s="134"/>
      <c r="Z28" s="143">
        <v>210</v>
      </c>
      <c r="AA28" s="144"/>
      <c r="AB28" s="144"/>
      <c r="AC28" s="133" t="s">
        <v>20</v>
      </c>
      <c r="AD28" s="134"/>
      <c r="AE28" s="143">
        <v>210</v>
      </c>
      <c r="AF28" s="144"/>
      <c r="AG28" s="144"/>
      <c r="AH28" s="133" t="s">
        <v>20</v>
      </c>
      <c r="AI28" s="134"/>
      <c r="AJ28" s="143">
        <v>0</v>
      </c>
      <c r="AK28" s="144"/>
      <c r="AL28" s="144"/>
      <c r="AM28" s="133" t="s">
        <v>20</v>
      </c>
      <c r="AN28" s="134"/>
      <c r="AO28" s="143">
        <v>0</v>
      </c>
      <c r="AP28" s="144"/>
      <c r="AQ28" s="144"/>
      <c r="AR28" s="133" t="s">
        <v>20</v>
      </c>
      <c r="AS28" s="134"/>
      <c r="AT28" s="141">
        <f t="shared" si="0"/>
        <v>420</v>
      </c>
      <c r="AU28" s="142"/>
      <c r="AV28" s="142"/>
      <c r="AW28" s="133" t="s">
        <v>20</v>
      </c>
      <c r="AX28" s="134"/>
    </row>
    <row r="29" spans="3:53" ht="14" customHeight="1" x14ac:dyDescent="0.2">
      <c r="E29" s="124" t="s">
        <v>46</v>
      </c>
      <c r="F29" s="124"/>
      <c r="G29" s="124"/>
      <c r="H29" s="124"/>
      <c r="I29" s="124"/>
      <c r="J29" s="145">
        <v>31</v>
      </c>
      <c r="K29" s="146"/>
      <c r="L29" s="146"/>
      <c r="M29" s="146"/>
      <c r="N29" s="147" t="s">
        <v>10</v>
      </c>
      <c r="O29" s="148"/>
      <c r="P29" s="149">
        <v>0</v>
      </c>
      <c r="Q29" s="150"/>
      <c r="R29" s="150"/>
      <c r="S29" s="147" t="s">
        <v>20</v>
      </c>
      <c r="T29" s="148"/>
      <c r="U29" s="143">
        <v>0</v>
      </c>
      <c r="V29" s="144"/>
      <c r="W29" s="144"/>
      <c r="X29" s="133" t="s">
        <v>20</v>
      </c>
      <c r="Y29" s="134"/>
      <c r="Z29" s="143">
        <v>210</v>
      </c>
      <c r="AA29" s="144"/>
      <c r="AB29" s="144"/>
      <c r="AC29" s="133" t="s">
        <v>20</v>
      </c>
      <c r="AD29" s="134"/>
      <c r="AE29" s="143">
        <v>210</v>
      </c>
      <c r="AF29" s="144"/>
      <c r="AG29" s="144"/>
      <c r="AH29" s="133" t="s">
        <v>20</v>
      </c>
      <c r="AI29" s="134"/>
      <c r="AJ29" s="143">
        <v>0</v>
      </c>
      <c r="AK29" s="144"/>
      <c r="AL29" s="144"/>
      <c r="AM29" s="133" t="s">
        <v>20</v>
      </c>
      <c r="AN29" s="134"/>
      <c r="AO29" s="143">
        <v>0</v>
      </c>
      <c r="AP29" s="144"/>
      <c r="AQ29" s="144"/>
      <c r="AR29" s="133" t="s">
        <v>20</v>
      </c>
      <c r="AS29" s="134"/>
      <c r="AT29" s="141">
        <f t="shared" si="0"/>
        <v>420</v>
      </c>
      <c r="AU29" s="142"/>
      <c r="AV29" s="142"/>
      <c r="AW29" s="133" t="s">
        <v>20</v>
      </c>
      <c r="AX29" s="134"/>
      <c r="BA29" s="13"/>
    </row>
    <row r="30" spans="3:53" ht="14" customHeight="1" x14ac:dyDescent="0.2">
      <c r="E30" s="124" t="s">
        <v>47</v>
      </c>
      <c r="F30" s="124"/>
      <c r="G30" s="124"/>
      <c r="H30" s="124"/>
      <c r="I30" s="124"/>
      <c r="J30" s="145">
        <v>30</v>
      </c>
      <c r="K30" s="146"/>
      <c r="L30" s="146"/>
      <c r="M30" s="146"/>
      <c r="N30" s="147" t="s">
        <v>10</v>
      </c>
      <c r="O30" s="148"/>
      <c r="P30" s="149">
        <v>0</v>
      </c>
      <c r="Q30" s="150"/>
      <c r="R30" s="150"/>
      <c r="S30" s="147" t="s">
        <v>20</v>
      </c>
      <c r="T30" s="148"/>
      <c r="U30" s="143">
        <v>0</v>
      </c>
      <c r="V30" s="144"/>
      <c r="W30" s="144"/>
      <c r="X30" s="133" t="s">
        <v>20</v>
      </c>
      <c r="Y30" s="134"/>
      <c r="Z30" s="143">
        <v>210</v>
      </c>
      <c r="AA30" s="144"/>
      <c r="AB30" s="144"/>
      <c r="AC30" s="133" t="s">
        <v>20</v>
      </c>
      <c r="AD30" s="134"/>
      <c r="AE30" s="143">
        <v>210</v>
      </c>
      <c r="AF30" s="144"/>
      <c r="AG30" s="144"/>
      <c r="AH30" s="133" t="s">
        <v>20</v>
      </c>
      <c r="AI30" s="134"/>
      <c r="AJ30" s="143">
        <v>0</v>
      </c>
      <c r="AK30" s="144"/>
      <c r="AL30" s="144"/>
      <c r="AM30" s="133" t="s">
        <v>20</v>
      </c>
      <c r="AN30" s="134"/>
      <c r="AO30" s="143">
        <v>0</v>
      </c>
      <c r="AP30" s="144"/>
      <c r="AQ30" s="144"/>
      <c r="AR30" s="133" t="s">
        <v>20</v>
      </c>
      <c r="AS30" s="134"/>
      <c r="AT30" s="141">
        <f t="shared" si="0"/>
        <v>420</v>
      </c>
      <c r="AU30" s="142"/>
      <c r="AV30" s="142"/>
      <c r="AW30" s="133" t="s">
        <v>20</v>
      </c>
      <c r="AX30" s="134"/>
    </row>
    <row r="31" spans="3:53" ht="14" customHeight="1" x14ac:dyDescent="0.2">
      <c r="E31" s="124" t="s">
        <v>48</v>
      </c>
      <c r="F31" s="124"/>
      <c r="G31" s="124"/>
      <c r="H31" s="124"/>
      <c r="I31" s="124"/>
      <c r="J31" s="145">
        <v>27</v>
      </c>
      <c r="K31" s="146"/>
      <c r="L31" s="146"/>
      <c r="M31" s="146"/>
      <c r="N31" s="147" t="s">
        <v>10</v>
      </c>
      <c r="O31" s="148"/>
      <c r="P31" s="149">
        <v>0</v>
      </c>
      <c r="Q31" s="150"/>
      <c r="R31" s="150"/>
      <c r="S31" s="147" t="s">
        <v>20</v>
      </c>
      <c r="T31" s="148"/>
      <c r="U31" s="143">
        <v>0</v>
      </c>
      <c r="V31" s="144"/>
      <c r="W31" s="144"/>
      <c r="X31" s="133" t="s">
        <v>20</v>
      </c>
      <c r="Y31" s="134"/>
      <c r="Z31" s="143">
        <v>210</v>
      </c>
      <c r="AA31" s="144"/>
      <c r="AB31" s="144"/>
      <c r="AC31" s="133" t="s">
        <v>20</v>
      </c>
      <c r="AD31" s="134"/>
      <c r="AE31" s="143">
        <v>210</v>
      </c>
      <c r="AF31" s="144"/>
      <c r="AG31" s="144"/>
      <c r="AH31" s="133" t="s">
        <v>20</v>
      </c>
      <c r="AI31" s="134"/>
      <c r="AJ31" s="143">
        <v>0</v>
      </c>
      <c r="AK31" s="144"/>
      <c r="AL31" s="144"/>
      <c r="AM31" s="133" t="s">
        <v>20</v>
      </c>
      <c r="AN31" s="134"/>
      <c r="AO31" s="143">
        <v>0</v>
      </c>
      <c r="AP31" s="144"/>
      <c r="AQ31" s="144"/>
      <c r="AR31" s="133" t="s">
        <v>20</v>
      </c>
      <c r="AS31" s="134"/>
      <c r="AT31" s="141">
        <f t="shared" si="0"/>
        <v>420</v>
      </c>
      <c r="AU31" s="142"/>
      <c r="AV31" s="142"/>
      <c r="AW31" s="133" t="s">
        <v>20</v>
      </c>
      <c r="AX31" s="134"/>
    </row>
    <row r="32" spans="3:53" ht="14" customHeight="1" x14ac:dyDescent="0.2">
      <c r="E32" s="124" t="s">
        <v>49</v>
      </c>
      <c r="F32" s="124"/>
      <c r="G32" s="124"/>
      <c r="H32" s="124"/>
      <c r="I32" s="124"/>
      <c r="J32" s="145">
        <v>31</v>
      </c>
      <c r="K32" s="146"/>
      <c r="L32" s="146"/>
      <c r="M32" s="146"/>
      <c r="N32" s="147" t="s">
        <v>10</v>
      </c>
      <c r="O32" s="148"/>
      <c r="P32" s="149">
        <v>0</v>
      </c>
      <c r="Q32" s="150"/>
      <c r="R32" s="150"/>
      <c r="S32" s="147" t="s">
        <v>20</v>
      </c>
      <c r="T32" s="148"/>
      <c r="U32" s="143">
        <v>0</v>
      </c>
      <c r="V32" s="144"/>
      <c r="W32" s="144"/>
      <c r="X32" s="133" t="s">
        <v>20</v>
      </c>
      <c r="Y32" s="134"/>
      <c r="Z32" s="143">
        <v>210</v>
      </c>
      <c r="AA32" s="144"/>
      <c r="AB32" s="144"/>
      <c r="AC32" s="133" t="s">
        <v>20</v>
      </c>
      <c r="AD32" s="134"/>
      <c r="AE32" s="143">
        <v>210</v>
      </c>
      <c r="AF32" s="144"/>
      <c r="AG32" s="144"/>
      <c r="AH32" s="133" t="s">
        <v>20</v>
      </c>
      <c r="AI32" s="134"/>
      <c r="AJ32" s="143">
        <v>0</v>
      </c>
      <c r="AK32" s="144"/>
      <c r="AL32" s="144"/>
      <c r="AM32" s="133" t="s">
        <v>20</v>
      </c>
      <c r="AN32" s="134"/>
      <c r="AO32" s="143">
        <v>0</v>
      </c>
      <c r="AP32" s="144"/>
      <c r="AQ32" s="144"/>
      <c r="AR32" s="133" t="s">
        <v>20</v>
      </c>
      <c r="AS32" s="134"/>
      <c r="AT32" s="141">
        <f t="shared" si="0"/>
        <v>420</v>
      </c>
      <c r="AU32" s="142"/>
      <c r="AV32" s="142"/>
      <c r="AW32" s="133" t="s">
        <v>20</v>
      </c>
      <c r="AX32" s="134"/>
    </row>
    <row r="33" spans="2:54" ht="14" customHeight="1" x14ac:dyDescent="0.2">
      <c r="E33" s="124" t="s">
        <v>37</v>
      </c>
      <c r="F33" s="124"/>
      <c r="G33" s="124"/>
      <c r="H33" s="124"/>
      <c r="I33" s="124"/>
      <c r="J33" s="151">
        <f>SUM(J21:M32)</f>
        <v>362</v>
      </c>
      <c r="K33" s="152"/>
      <c r="L33" s="152"/>
      <c r="M33" s="152"/>
      <c r="N33" s="147" t="s">
        <v>10</v>
      </c>
      <c r="O33" s="148"/>
      <c r="P33" s="153">
        <f>SUM(P21:R32)</f>
        <v>0</v>
      </c>
      <c r="Q33" s="154"/>
      <c r="R33" s="154"/>
      <c r="S33" s="147" t="s">
        <v>20</v>
      </c>
      <c r="T33" s="148"/>
      <c r="U33" s="141">
        <f>SUM(U21:W32)</f>
        <v>0</v>
      </c>
      <c r="V33" s="142"/>
      <c r="W33" s="142"/>
      <c r="X33" s="133" t="s">
        <v>20</v>
      </c>
      <c r="Y33" s="134"/>
      <c r="Z33" s="141">
        <f>SUM(Z21:AB32)</f>
        <v>2520</v>
      </c>
      <c r="AA33" s="142"/>
      <c r="AB33" s="142"/>
      <c r="AC33" s="133" t="s">
        <v>20</v>
      </c>
      <c r="AD33" s="134"/>
      <c r="AE33" s="141">
        <f>SUM(AE21:AG32)</f>
        <v>2520</v>
      </c>
      <c r="AF33" s="142"/>
      <c r="AG33" s="142"/>
      <c r="AH33" s="133" t="s">
        <v>20</v>
      </c>
      <c r="AI33" s="134"/>
      <c r="AJ33" s="141">
        <f>SUM(AJ21:AL32)</f>
        <v>0</v>
      </c>
      <c r="AK33" s="142"/>
      <c r="AL33" s="142"/>
      <c r="AM33" s="133" t="s">
        <v>20</v>
      </c>
      <c r="AN33" s="134"/>
      <c r="AO33" s="141">
        <f>SUM(AO21:AQ32)</f>
        <v>0</v>
      </c>
      <c r="AP33" s="142"/>
      <c r="AQ33" s="142"/>
      <c r="AR33" s="133" t="s">
        <v>20</v>
      </c>
      <c r="AS33" s="134"/>
      <c r="AT33" s="141">
        <f>SUM(AT21:AV32)</f>
        <v>5040</v>
      </c>
      <c r="AU33" s="142"/>
      <c r="AV33" s="142"/>
      <c r="AW33" s="133" t="s">
        <v>20</v>
      </c>
      <c r="AX33" s="134"/>
    </row>
    <row r="34" spans="2:54" ht="14" customHeight="1" x14ac:dyDescent="0.2">
      <c r="E34" s="128" t="s">
        <v>50</v>
      </c>
      <c r="F34" s="129"/>
      <c r="G34" s="129"/>
      <c r="H34" s="129"/>
      <c r="I34" s="130"/>
      <c r="J34" s="170"/>
      <c r="K34" s="171"/>
      <c r="L34" s="171"/>
      <c r="M34" s="171"/>
      <c r="N34" s="171"/>
      <c r="O34" s="172"/>
      <c r="P34" s="155">
        <f>IFERROR(ROUNDUP(P33/$J$33,1),"0")</f>
        <v>0</v>
      </c>
      <c r="Q34" s="156"/>
      <c r="R34" s="156"/>
      <c r="S34" s="147" t="s">
        <v>20</v>
      </c>
      <c r="T34" s="148"/>
      <c r="U34" s="155">
        <f>IFERROR(ROUNDUP(U33/$J$33,1),"0")</f>
        <v>0</v>
      </c>
      <c r="V34" s="156"/>
      <c r="W34" s="156"/>
      <c r="X34" s="133" t="s">
        <v>20</v>
      </c>
      <c r="Y34" s="134"/>
      <c r="Z34" s="155">
        <f>IFERROR(ROUNDUP(Z33/$J$33,1),"0")</f>
        <v>7</v>
      </c>
      <c r="AA34" s="156"/>
      <c r="AB34" s="156"/>
      <c r="AC34" s="133" t="s">
        <v>20</v>
      </c>
      <c r="AD34" s="134"/>
      <c r="AE34" s="155">
        <f>IFERROR(ROUNDUP(AE33/$J$33,1),"0")</f>
        <v>7</v>
      </c>
      <c r="AF34" s="156"/>
      <c r="AG34" s="156"/>
      <c r="AH34" s="133" t="s">
        <v>20</v>
      </c>
      <c r="AI34" s="134"/>
      <c r="AJ34" s="155">
        <f>IFERROR(ROUNDUP(AJ33/$J$33,1),"0")</f>
        <v>0</v>
      </c>
      <c r="AK34" s="156"/>
      <c r="AL34" s="156"/>
      <c r="AM34" s="133" t="s">
        <v>20</v>
      </c>
      <c r="AN34" s="134"/>
      <c r="AO34" s="155">
        <f>IFERROR(ROUNDUP(AO33/$J$33,1),"0")</f>
        <v>0</v>
      </c>
      <c r="AP34" s="156"/>
      <c r="AQ34" s="156"/>
      <c r="AR34" s="133" t="s">
        <v>20</v>
      </c>
      <c r="AS34" s="134"/>
      <c r="AT34" s="168">
        <f>P34+U34+Z34+AE34+AJ34+AO34</f>
        <v>14</v>
      </c>
      <c r="AU34" s="169"/>
      <c r="AV34" s="169"/>
      <c r="AW34" s="133" t="s">
        <v>20</v>
      </c>
      <c r="AX34" s="134"/>
    </row>
    <row r="35" spans="2:54" ht="14" customHeight="1" x14ac:dyDescent="0.2">
      <c r="E35" s="14" t="s">
        <v>51</v>
      </c>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5" t="str">
        <f>IFERROR(IF(AT34&gt;Y9,"「１　事業者名等」の定員数を超過しています。",""),"")</f>
        <v/>
      </c>
    </row>
    <row r="36" spans="2:54" ht="14" customHeight="1" x14ac:dyDescent="0.2">
      <c r="E36" s="14" t="s">
        <v>52</v>
      </c>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row>
    <row r="37" spans="2:54" ht="14" customHeight="1" x14ac:dyDescent="0.2">
      <c r="E37" s="14" t="s">
        <v>53</v>
      </c>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row>
    <row r="38" spans="2:54" ht="14" customHeight="1" x14ac:dyDescent="0.2">
      <c r="E38" s="14" t="s">
        <v>54</v>
      </c>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row>
    <row r="39" spans="2:54" ht="14" customHeight="1" x14ac:dyDescent="0.2">
      <c r="E39" s="14" t="s">
        <v>55</v>
      </c>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row>
    <row r="40" spans="2:54" ht="14" customHeight="1" x14ac:dyDescent="0.2">
      <c r="E40" s="14" t="s">
        <v>56</v>
      </c>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row>
    <row r="41" spans="2:54" ht="14" customHeight="1" x14ac:dyDescent="0.2">
      <c r="E41" s="14"/>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row>
    <row r="42" spans="2:54" ht="14" customHeight="1" x14ac:dyDescent="0.2">
      <c r="E42" s="14"/>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row>
    <row r="43" spans="2:54" ht="14" customHeight="1" x14ac:dyDescent="0.2">
      <c r="B43" s="20"/>
      <c r="C43" s="17"/>
      <c r="D43" s="17"/>
      <c r="E43" s="17"/>
      <c r="F43" s="17"/>
      <c r="G43" s="2" t="s">
        <v>70</v>
      </c>
      <c r="AA43" s="17"/>
      <c r="AB43" s="17"/>
      <c r="AC43" s="17"/>
      <c r="AD43" s="2" t="s">
        <v>68</v>
      </c>
      <c r="AX43" s="22"/>
      <c r="AY43" s="22"/>
      <c r="AZ43" s="22"/>
      <c r="BA43" s="17"/>
      <c r="BB43" s="17"/>
    </row>
    <row r="44" spans="2:54" ht="14" customHeight="1" x14ac:dyDescent="0.2">
      <c r="B44" s="20"/>
      <c r="C44" s="17"/>
      <c r="D44" s="17"/>
      <c r="E44" s="19"/>
      <c r="F44" s="19"/>
      <c r="I44" s="124"/>
      <c r="J44" s="124"/>
      <c r="K44" s="124"/>
      <c r="L44" s="124"/>
      <c r="M44" s="124"/>
      <c r="N44" s="124"/>
      <c r="O44" s="124"/>
      <c r="P44" s="124"/>
      <c r="Q44" s="124"/>
      <c r="R44" s="124"/>
      <c r="S44" s="124"/>
      <c r="T44" s="124"/>
      <c r="U44" s="124" t="s">
        <v>67</v>
      </c>
      <c r="V44" s="124"/>
      <c r="W44" s="124"/>
      <c r="X44" s="124"/>
      <c r="Y44" s="124"/>
      <c r="Z44" s="124"/>
      <c r="AA44" s="17"/>
      <c r="AB44" s="17"/>
      <c r="AC44" s="17"/>
      <c r="AF44" s="124"/>
      <c r="AG44" s="124"/>
      <c r="AH44" s="124"/>
      <c r="AI44" s="124"/>
      <c r="AJ44" s="124"/>
      <c r="AK44" s="124"/>
      <c r="AL44" s="124"/>
      <c r="AM44" s="124"/>
      <c r="AN44" s="124"/>
      <c r="AO44" s="124"/>
      <c r="AP44" s="124"/>
      <c r="AQ44" s="124"/>
      <c r="AR44" s="124" t="s">
        <v>67</v>
      </c>
      <c r="AS44" s="124"/>
      <c r="AT44" s="124"/>
      <c r="AU44" s="124"/>
      <c r="AV44" s="124"/>
      <c r="AW44" s="124"/>
      <c r="AX44" s="17"/>
      <c r="AY44" s="17"/>
      <c r="AZ44" s="17"/>
      <c r="BA44" s="17"/>
      <c r="BB44" s="17"/>
    </row>
    <row r="45" spans="2:54" ht="14" customHeight="1" x14ac:dyDescent="0.2">
      <c r="B45" s="20"/>
      <c r="C45" s="17"/>
      <c r="D45" s="17"/>
      <c r="E45" s="19"/>
      <c r="F45" s="19"/>
      <c r="I45" s="124" t="s">
        <v>66</v>
      </c>
      <c r="J45" s="124"/>
      <c r="K45" s="124"/>
      <c r="L45" s="124"/>
      <c r="M45" s="124"/>
      <c r="N45" s="124"/>
      <c r="O45" s="124"/>
      <c r="P45" s="124"/>
      <c r="Q45" s="124"/>
      <c r="R45" s="124"/>
      <c r="S45" s="124"/>
      <c r="T45" s="124"/>
      <c r="U45" s="163">
        <f>IF(AND(OR(AK7="○",AK8="○"),E12="○"),ROUNDUP(AX15*0.9/7,0),IF(AND(OR(AK7="○",AK8="○"),OR(E13="○",E14="○")),ROUNDUP(AT34/7,0),""))</f>
        <v>1</v>
      </c>
      <c r="V45" s="164"/>
      <c r="W45" s="164"/>
      <c r="X45" s="165"/>
      <c r="Y45" s="166" t="s">
        <v>57</v>
      </c>
      <c r="Z45" s="166"/>
      <c r="AA45" s="17"/>
      <c r="AB45" s="17"/>
      <c r="AC45" s="17"/>
      <c r="AF45" s="124" t="s">
        <v>66</v>
      </c>
      <c r="AG45" s="124"/>
      <c r="AH45" s="124"/>
      <c r="AI45" s="124"/>
      <c r="AJ45" s="124"/>
      <c r="AK45" s="124"/>
      <c r="AL45" s="124"/>
      <c r="AM45" s="124"/>
      <c r="AN45" s="124"/>
      <c r="AO45" s="124"/>
      <c r="AP45" s="124"/>
      <c r="AQ45" s="124"/>
      <c r="AR45" s="167">
        <v>2</v>
      </c>
      <c r="AS45" s="167"/>
      <c r="AT45" s="167"/>
      <c r="AU45" s="167"/>
      <c r="AV45" s="166" t="s">
        <v>57</v>
      </c>
      <c r="AW45" s="166"/>
    </row>
    <row r="46" spans="2:54" ht="14" customHeight="1" x14ac:dyDescent="0.2">
      <c r="B46" s="20"/>
      <c r="C46" s="17"/>
      <c r="D46" s="17"/>
      <c r="E46" s="18"/>
      <c r="F46" s="17"/>
      <c r="I46" s="14"/>
      <c r="AA46" s="17"/>
      <c r="AB46" s="17"/>
      <c r="AC46" s="17"/>
      <c r="AF46" s="14"/>
    </row>
    <row r="47" spans="2:54" ht="14" customHeight="1" x14ac:dyDescent="0.2">
      <c r="B47" s="20"/>
      <c r="C47" s="17"/>
      <c r="D47" s="17"/>
      <c r="E47" s="18"/>
      <c r="F47" s="17"/>
      <c r="G47" s="20" t="s">
        <v>90</v>
      </c>
      <c r="H47" s="20"/>
      <c r="I47" s="20"/>
      <c r="J47" s="20"/>
      <c r="K47" s="20"/>
      <c r="L47" s="20"/>
      <c r="M47" s="20"/>
      <c r="N47" s="20"/>
      <c r="O47" s="20"/>
      <c r="P47" s="20"/>
      <c r="Q47" s="20"/>
      <c r="R47" s="20"/>
      <c r="S47" s="20"/>
      <c r="T47" s="21"/>
      <c r="U47" s="21"/>
      <c r="V47" s="21"/>
      <c r="W47" s="21"/>
      <c r="X47" s="21"/>
      <c r="Y47" s="21"/>
      <c r="Z47" s="21"/>
      <c r="AA47" s="21"/>
      <c r="AB47" s="21"/>
      <c r="AC47" s="21"/>
      <c r="AD47" s="21"/>
      <c r="AE47" s="21"/>
      <c r="AF47" s="21"/>
      <c r="AG47" s="21"/>
      <c r="AH47" s="21"/>
      <c r="AI47" s="21"/>
      <c r="AJ47" s="16"/>
      <c r="AK47" s="16"/>
      <c r="AL47" s="16"/>
      <c r="AM47" s="16"/>
      <c r="AN47" s="16"/>
      <c r="AO47" s="16"/>
      <c r="AP47" s="16"/>
      <c r="AQ47" s="16"/>
      <c r="AX47" s="17"/>
      <c r="AY47" s="17"/>
      <c r="AZ47" s="17"/>
    </row>
    <row r="48" spans="2:54" ht="14" customHeight="1" thickBot="1" x14ac:dyDescent="0.25">
      <c r="B48" s="20"/>
      <c r="C48" s="17"/>
      <c r="D48" s="17"/>
      <c r="E48" s="18"/>
      <c r="F48" s="17"/>
      <c r="G48" s="20"/>
      <c r="H48" s="20"/>
      <c r="I48" s="20"/>
      <c r="J48" s="20"/>
      <c r="K48" s="20"/>
      <c r="L48" s="20"/>
      <c r="M48" s="20"/>
      <c r="N48" s="20"/>
      <c r="O48" s="20"/>
      <c r="P48" s="20"/>
      <c r="Q48" s="20"/>
      <c r="R48" s="20"/>
      <c r="S48" s="20"/>
      <c r="T48" s="21"/>
      <c r="U48" s="21"/>
      <c r="V48" s="21"/>
      <c r="W48" s="21"/>
      <c r="X48" s="21"/>
      <c r="Y48" s="21"/>
      <c r="Z48" s="21"/>
      <c r="AA48" s="21"/>
      <c r="AB48" s="21"/>
      <c r="AC48" s="21"/>
      <c r="AD48" s="21"/>
      <c r="AE48" s="21"/>
      <c r="AF48" s="21"/>
      <c r="AG48" s="21"/>
      <c r="AH48" s="21"/>
      <c r="AI48" s="21"/>
      <c r="AJ48" s="16"/>
      <c r="AK48" s="16"/>
      <c r="AL48" s="16"/>
      <c r="AM48" s="16"/>
      <c r="AN48" s="16"/>
      <c r="AO48" s="16"/>
      <c r="AP48" s="16"/>
      <c r="AQ48" s="16"/>
      <c r="AX48" s="17"/>
      <c r="AY48" s="17"/>
      <c r="AZ48" s="17"/>
    </row>
    <row r="49" spans="2:57" ht="14" customHeight="1" x14ac:dyDescent="0.2">
      <c r="B49" s="20"/>
      <c r="C49" s="20"/>
      <c r="D49" s="20"/>
      <c r="E49" s="20"/>
      <c r="F49" s="20"/>
      <c r="G49" s="20"/>
      <c r="H49" s="20"/>
      <c r="I49" s="20"/>
      <c r="J49" s="20"/>
      <c r="K49" s="20"/>
      <c r="L49" s="20"/>
      <c r="M49" s="20"/>
      <c r="N49" s="20"/>
      <c r="O49" s="16"/>
      <c r="P49" s="16"/>
      <c r="Q49" s="21"/>
      <c r="R49" s="21"/>
      <c r="S49" s="21"/>
      <c r="T49" s="21"/>
      <c r="U49" s="21"/>
      <c r="V49" s="21"/>
      <c r="W49" s="21"/>
      <c r="X49" s="21"/>
      <c r="Y49" s="21"/>
      <c r="Z49" s="21"/>
      <c r="AA49" s="21"/>
      <c r="AB49" s="21"/>
      <c r="AC49" s="23"/>
      <c r="AD49" s="173" t="str">
        <f>(IF(OR(U45&lt;=AR45),"可","規定の員数を満たしていません。"))</f>
        <v>可</v>
      </c>
      <c r="AE49" s="174"/>
      <c r="AF49" s="174"/>
      <c r="AG49" s="174"/>
      <c r="AH49" s="174"/>
      <c r="AI49" s="174"/>
      <c r="AJ49" s="174"/>
      <c r="AK49" s="174"/>
      <c r="AL49" s="174"/>
      <c r="AM49" s="174"/>
      <c r="AN49" s="174"/>
      <c r="AO49" s="174"/>
      <c r="AP49" s="174"/>
      <c r="AQ49" s="174"/>
      <c r="AR49" s="174"/>
      <c r="AS49" s="174"/>
      <c r="AT49" s="174"/>
      <c r="AU49" s="175"/>
      <c r="AV49" s="16"/>
      <c r="AW49" s="16"/>
      <c r="AX49" s="16"/>
      <c r="AY49" s="16"/>
      <c r="AZ49" s="16"/>
      <c r="BA49" s="16"/>
      <c r="BB49" s="16"/>
      <c r="BC49" s="16"/>
      <c r="BD49" s="16"/>
      <c r="BE49" s="16"/>
    </row>
    <row r="50" spans="2:57" ht="14" customHeight="1" thickBot="1" x14ac:dyDescent="0.25">
      <c r="O50" s="16"/>
      <c r="P50" s="16"/>
      <c r="Q50" s="17"/>
      <c r="R50" s="17"/>
      <c r="S50" s="17"/>
      <c r="T50" s="17"/>
      <c r="U50" s="17"/>
      <c r="V50" s="17"/>
      <c r="W50" s="17"/>
      <c r="X50" s="20"/>
      <c r="Y50" s="20"/>
      <c r="Z50" s="16"/>
      <c r="AA50" s="20"/>
      <c r="AB50" s="20"/>
      <c r="AC50" s="16"/>
      <c r="AD50" s="176"/>
      <c r="AE50" s="177"/>
      <c r="AF50" s="177"/>
      <c r="AG50" s="177"/>
      <c r="AH50" s="177"/>
      <c r="AI50" s="177"/>
      <c r="AJ50" s="177"/>
      <c r="AK50" s="177"/>
      <c r="AL50" s="177"/>
      <c r="AM50" s="177"/>
      <c r="AN50" s="177"/>
      <c r="AO50" s="177"/>
      <c r="AP50" s="177"/>
      <c r="AQ50" s="177"/>
      <c r="AR50" s="177"/>
      <c r="AS50" s="177"/>
      <c r="AT50" s="177"/>
      <c r="AU50" s="178"/>
    </row>
    <row r="51" spans="2:57" ht="14" customHeight="1" x14ac:dyDescent="0.2"/>
    <row r="52" spans="2:57" ht="14" customHeight="1" x14ac:dyDescent="0.2"/>
    <row r="53" spans="2:57" ht="14" customHeight="1" x14ac:dyDescent="0.2"/>
    <row r="54" spans="2:57" ht="14" customHeight="1" x14ac:dyDescent="0.2"/>
    <row r="55" spans="2:57" ht="14" customHeight="1" x14ac:dyDescent="0.2"/>
    <row r="56" spans="2:57" ht="14" customHeight="1" x14ac:dyDescent="0.2"/>
    <row r="57" spans="2:57" ht="14" customHeight="1" x14ac:dyDescent="0.2"/>
  </sheetData>
  <mergeCells count="305">
    <mergeCell ref="AD49:AU50"/>
    <mergeCell ref="I45:T45"/>
    <mergeCell ref="U45:X45"/>
    <mergeCell ref="Y45:Z45"/>
    <mergeCell ref="AF45:AQ45"/>
    <mergeCell ref="AR45:AU45"/>
    <mergeCell ref="AV45:AW45"/>
    <mergeCell ref="AO34:AQ34"/>
    <mergeCell ref="AR34:AS34"/>
    <mergeCell ref="AT34:AV34"/>
    <mergeCell ref="AW34:AX34"/>
    <mergeCell ref="I44:T44"/>
    <mergeCell ref="U44:Z44"/>
    <mergeCell ref="AF44:AQ44"/>
    <mergeCell ref="AR44:AW44"/>
    <mergeCell ref="Z34:AB34"/>
    <mergeCell ref="AC34:AD34"/>
    <mergeCell ref="AE34:AG34"/>
    <mergeCell ref="AH34:AI34"/>
    <mergeCell ref="AJ34:AL34"/>
    <mergeCell ref="AM34:AN34"/>
    <mergeCell ref="E34:I34"/>
    <mergeCell ref="J34:O34"/>
    <mergeCell ref="P34:R34"/>
    <mergeCell ref="S34:T34"/>
    <mergeCell ref="U34:W34"/>
    <mergeCell ref="X34:Y34"/>
    <mergeCell ref="AJ33:AL33"/>
    <mergeCell ref="AM33:AN33"/>
    <mergeCell ref="AO33:AQ33"/>
    <mergeCell ref="AR33:AS33"/>
    <mergeCell ref="AT33:AV33"/>
    <mergeCell ref="AW33:AX33"/>
    <mergeCell ref="U33:W33"/>
    <mergeCell ref="X33:Y33"/>
    <mergeCell ref="Z33:AB33"/>
    <mergeCell ref="AC33:AD33"/>
    <mergeCell ref="AE33:AG33"/>
    <mergeCell ref="AH33:AI33"/>
    <mergeCell ref="AM32:AN32"/>
    <mergeCell ref="AO32:AQ32"/>
    <mergeCell ref="AR32:AS32"/>
    <mergeCell ref="AT32:AV32"/>
    <mergeCell ref="AW32:AX32"/>
    <mergeCell ref="E33:I33"/>
    <mergeCell ref="J33:M33"/>
    <mergeCell ref="N33:O33"/>
    <mergeCell ref="P33:R33"/>
    <mergeCell ref="S33:T33"/>
    <mergeCell ref="X32:Y32"/>
    <mergeCell ref="Z32:AB32"/>
    <mergeCell ref="AC32:AD32"/>
    <mergeCell ref="AE32:AG32"/>
    <mergeCell ref="AH32:AI32"/>
    <mergeCell ref="AJ32:AL32"/>
    <mergeCell ref="E32:I32"/>
    <mergeCell ref="J32:M32"/>
    <mergeCell ref="N32:O32"/>
    <mergeCell ref="P32:R32"/>
    <mergeCell ref="S32:T32"/>
    <mergeCell ref="U32:W32"/>
    <mergeCell ref="AO31:AQ31"/>
    <mergeCell ref="AR31:AS31"/>
    <mergeCell ref="AT31:AV31"/>
    <mergeCell ref="AW31:AX31"/>
    <mergeCell ref="U31:W31"/>
    <mergeCell ref="X31:Y31"/>
    <mergeCell ref="Z31:AB31"/>
    <mergeCell ref="AC31:AD31"/>
    <mergeCell ref="AE31:AG31"/>
    <mergeCell ref="AH31:AI31"/>
    <mergeCell ref="AM30:AN30"/>
    <mergeCell ref="AO30:AQ30"/>
    <mergeCell ref="AR30:AS30"/>
    <mergeCell ref="AT30:AV30"/>
    <mergeCell ref="AW30:AX30"/>
    <mergeCell ref="E31:I31"/>
    <mergeCell ref="J31:M31"/>
    <mergeCell ref="N31:O31"/>
    <mergeCell ref="P31:R31"/>
    <mergeCell ref="S31:T31"/>
    <mergeCell ref="X30:Y30"/>
    <mergeCell ref="Z30:AB30"/>
    <mergeCell ref="AC30:AD30"/>
    <mergeCell ref="AE30:AG30"/>
    <mergeCell ref="AH30:AI30"/>
    <mergeCell ref="AJ30:AL30"/>
    <mergeCell ref="E30:I30"/>
    <mergeCell ref="J30:M30"/>
    <mergeCell ref="N30:O30"/>
    <mergeCell ref="P30:R30"/>
    <mergeCell ref="S30:T30"/>
    <mergeCell ref="U30:W30"/>
    <mergeCell ref="AJ31:AL31"/>
    <mergeCell ref="AM31:AN31"/>
    <mergeCell ref="AO29:AQ29"/>
    <mergeCell ref="AR29:AS29"/>
    <mergeCell ref="AT29:AV29"/>
    <mergeCell ref="AW29:AX29"/>
    <mergeCell ref="U29:W29"/>
    <mergeCell ref="X29:Y29"/>
    <mergeCell ref="Z29:AB29"/>
    <mergeCell ref="AC29:AD29"/>
    <mergeCell ref="AE29:AG29"/>
    <mergeCell ref="AH29:AI29"/>
    <mergeCell ref="AM28:AN28"/>
    <mergeCell ref="AO28:AQ28"/>
    <mergeCell ref="AR28:AS28"/>
    <mergeCell ref="AT28:AV28"/>
    <mergeCell ref="AW28:AX28"/>
    <mergeCell ref="E29:I29"/>
    <mergeCell ref="J29:M29"/>
    <mergeCell ref="N29:O29"/>
    <mergeCell ref="P29:R29"/>
    <mergeCell ref="S29:T29"/>
    <mergeCell ref="X28:Y28"/>
    <mergeCell ref="Z28:AB28"/>
    <mergeCell ref="AC28:AD28"/>
    <mergeCell ref="AE28:AG28"/>
    <mergeCell ref="AH28:AI28"/>
    <mergeCell ref="AJ28:AL28"/>
    <mergeCell ref="E28:I28"/>
    <mergeCell ref="J28:M28"/>
    <mergeCell ref="N28:O28"/>
    <mergeCell ref="P28:R28"/>
    <mergeCell ref="S28:T28"/>
    <mergeCell ref="U28:W28"/>
    <mergeCell ref="AJ29:AL29"/>
    <mergeCell ref="AM29:AN29"/>
    <mergeCell ref="AO27:AQ27"/>
    <mergeCell ref="AR27:AS27"/>
    <mergeCell ref="AT27:AV27"/>
    <mergeCell ref="AW27:AX27"/>
    <mergeCell ref="U27:W27"/>
    <mergeCell ref="X27:Y27"/>
    <mergeCell ref="Z27:AB27"/>
    <mergeCell ref="AC27:AD27"/>
    <mergeCell ref="AE27:AG27"/>
    <mergeCell ref="AH27:AI27"/>
    <mergeCell ref="AM26:AN26"/>
    <mergeCell ref="AO26:AQ26"/>
    <mergeCell ref="AR26:AS26"/>
    <mergeCell ref="AT26:AV26"/>
    <mergeCell ref="AW26:AX26"/>
    <mergeCell ref="E27:I27"/>
    <mergeCell ref="J27:M27"/>
    <mergeCell ref="N27:O27"/>
    <mergeCell ref="P27:R27"/>
    <mergeCell ref="S27:T27"/>
    <mergeCell ref="X26:Y26"/>
    <mergeCell ref="Z26:AB26"/>
    <mergeCell ref="AC26:AD26"/>
    <mergeCell ref="AE26:AG26"/>
    <mergeCell ref="AH26:AI26"/>
    <mergeCell ref="AJ26:AL26"/>
    <mergeCell ref="E26:I26"/>
    <mergeCell ref="J26:M26"/>
    <mergeCell ref="N26:O26"/>
    <mergeCell ref="P26:R26"/>
    <mergeCell ref="S26:T26"/>
    <mergeCell ref="U26:W26"/>
    <mergeCell ref="AJ27:AL27"/>
    <mergeCell ref="AM27:AN27"/>
    <mergeCell ref="AO25:AQ25"/>
    <mergeCell ref="AR25:AS25"/>
    <mergeCell ref="AT25:AV25"/>
    <mergeCell ref="AW25:AX25"/>
    <mergeCell ref="U25:W25"/>
    <mergeCell ref="X25:Y25"/>
    <mergeCell ref="Z25:AB25"/>
    <mergeCell ref="AC25:AD25"/>
    <mergeCell ref="AE25:AG25"/>
    <mergeCell ref="AH25:AI25"/>
    <mergeCell ref="AM24:AN24"/>
    <mergeCell ref="AO24:AQ24"/>
    <mergeCell ref="AR24:AS24"/>
    <mergeCell ref="AT24:AV24"/>
    <mergeCell ref="AW24:AX24"/>
    <mergeCell ref="E25:I25"/>
    <mergeCell ref="J25:M25"/>
    <mergeCell ref="N25:O25"/>
    <mergeCell ref="P25:R25"/>
    <mergeCell ref="S25:T25"/>
    <mergeCell ref="X24:Y24"/>
    <mergeCell ref="Z24:AB24"/>
    <mergeCell ref="AC24:AD24"/>
    <mergeCell ref="AE24:AG24"/>
    <mergeCell ref="AH24:AI24"/>
    <mergeCell ref="AJ24:AL24"/>
    <mergeCell ref="E24:I24"/>
    <mergeCell ref="J24:M24"/>
    <mergeCell ref="N24:O24"/>
    <mergeCell ref="P24:R24"/>
    <mergeCell ref="S24:T24"/>
    <mergeCell ref="U24:W24"/>
    <mergeCell ref="AJ25:AL25"/>
    <mergeCell ref="AM25:AN25"/>
    <mergeCell ref="AJ23:AL23"/>
    <mergeCell ref="AM23:AN23"/>
    <mergeCell ref="AO23:AQ23"/>
    <mergeCell ref="AR23:AS23"/>
    <mergeCell ref="AT23:AV23"/>
    <mergeCell ref="AW23:AX23"/>
    <mergeCell ref="U23:W23"/>
    <mergeCell ref="X23:Y23"/>
    <mergeCell ref="Z23:AB23"/>
    <mergeCell ref="AC23:AD23"/>
    <mergeCell ref="AE23:AG23"/>
    <mergeCell ref="AH23:AI23"/>
    <mergeCell ref="E23:I23"/>
    <mergeCell ref="J23:M23"/>
    <mergeCell ref="N23:O23"/>
    <mergeCell ref="P23:R23"/>
    <mergeCell ref="S23:T23"/>
    <mergeCell ref="X22:Y22"/>
    <mergeCell ref="Z22:AB22"/>
    <mergeCell ref="AC22:AD22"/>
    <mergeCell ref="AE22:AG22"/>
    <mergeCell ref="AM22:AN22"/>
    <mergeCell ref="AO22:AQ22"/>
    <mergeCell ref="AR22:AS22"/>
    <mergeCell ref="AT22:AV22"/>
    <mergeCell ref="AW22:AX22"/>
    <mergeCell ref="AH22:AI22"/>
    <mergeCell ref="AJ22:AL22"/>
    <mergeCell ref="E21:I21"/>
    <mergeCell ref="J21:M21"/>
    <mergeCell ref="N21:O21"/>
    <mergeCell ref="E22:I22"/>
    <mergeCell ref="J22:M22"/>
    <mergeCell ref="N22:O22"/>
    <mergeCell ref="P22:R22"/>
    <mergeCell ref="S22:T22"/>
    <mergeCell ref="U22:W22"/>
    <mergeCell ref="Z21:AB21"/>
    <mergeCell ref="AC21:AD21"/>
    <mergeCell ref="AE21:AG21"/>
    <mergeCell ref="P21:R21"/>
    <mergeCell ref="S21:T21"/>
    <mergeCell ref="U21:W21"/>
    <mergeCell ref="X21:Y21"/>
    <mergeCell ref="AO21:AQ21"/>
    <mergeCell ref="AR21:AS21"/>
    <mergeCell ref="AT15:AW15"/>
    <mergeCell ref="AX15:AZ15"/>
    <mergeCell ref="BA15:BB15"/>
    <mergeCell ref="AT21:AV21"/>
    <mergeCell ref="AW21:AX21"/>
    <mergeCell ref="AH21:AI21"/>
    <mergeCell ref="AJ21:AL21"/>
    <mergeCell ref="AM21:AN21"/>
    <mergeCell ref="E19:I20"/>
    <mergeCell ref="J19:O20"/>
    <mergeCell ref="P19:AX19"/>
    <mergeCell ref="P20:T20"/>
    <mergeCell ref="U20:Y20"/>
    <mergeCell ref="Z20:AD20"/>
    <mergeCell ref="AE20:AI20"/>
    <mergeCell ref="AJ20:AN20"/>
    <mergeCell ref="AO20:AS20"/>
    <mergeCell ref="AT20:AX20"/>
    <mergeCell ref="AX13:AZ13"/>
    <mergeCell ref="BA13:BB13"/>
    <mergeCell ref="E14:G14"/>
    <mergeCell ref="H14:AF14"/>
    <mergeCell ref="AK14:AN14"/>
    <mergeCell ref="AO14:AQ14"/>
    <mergeCell ref="AR14:AS14"/>
    <mergeCell ref="AT14:AW14"/>
    <mergeCell ref="AX14:AZ14"/>
    <mergeCell ref="BA14:BB14"/>
    <mergeCell ref="E13:G13"/>
    <mergeCell ref="H13:AF13"/>
    <mergeCell ref="AK13:AN13"/>
    <mergeCell ref="AO13:AQ13"/>
    <mergeCell ref="AR13:AS13"/>
    <mergeCell ref="AT13:AW13"/>
    <mergeCell ref="AK12:AN12"/>
    <mergeCell ref="AO12:AQ12"/>
    <mergeCell ref="AR12:AS12"/>
    <mergeCell ref="AT12:AW12"/>
    <mergeCell ref="AX12:AZ12"/>
    <mergeCell ref="BA12:BB12"/>
    <mergeCell ref="E9:K9"/>
    <mergeCell ref="L9:U9"/>
    <mergeCell ref="V9:X9"/>
    <mergeCell ref="Y9:AB9"/>
    <mergeCell ref="AC9:AD9"/>
    <mergeCell ref="E12:G12"/>
    <mergeCell ref="H12:AF12"/>
    <mergeCell ref="BC2:BD2"/>
    <mergeCell ref="E7:K7"/>
    <mergeCell ref="L7:AD7"/>
    <mergeCell ref="AK7:AM7"/>
    <mergeCell ref="AN7:AY7"/>
    <mergeCell ref="E8:K8"/>
    <mergeCell ref="L8:AD8"/>
    <mergeCell ref="AK8:AM8"/>
    <mergeCell ref="AN8:AY8"/>
    <mergeCell ref="AP2:AR2"/>
    <mergeCell ref="AS2:AT2"/>
    <mergeCell ref="AU2:AV2"/>
    <mergeCell ref="AW2:AX2"/>
    <mergeCell ref="AY2:AZ2"/>
    <mergeCell ref="BA2:BB2"/>
  </mergeCells>
  <phoneticPr fontId="2"/>
  <conditionalFormatting sqref="AO12:AQ14 AX12:AZ14">
    <cfRule type="expression" dxfId="33" priority="34">
      <formula>COUNTA($E$13:$G$14)&gt;=1</formula>
    </cfRule>
  </conditionalFormatting>
  <conditionalFormatting sqref="J21:M32 P21:R22 U21:W22 AJ21:AL32">
    <cfRule type="expression" dxfId="32" priority="33">
      <formula>COUNTA($G$12)&gt;=1</formula>
    </cfRule>
  </conditionalFormatting>
  <conditionalFormatting sqref="P23:R23">
    <cfRule type="expression" dxfId="31" priority="32">
      <formula>COUNTA($G$12)&gt;=1</formula>
    </cfRule>
  </conditionalFormatting>
  <conditionalFormatting sqref="P24:R24">
    <cfRule type="expression" dxfId="30" priority="31">
      <formula>COUNTA($G$12)&gt;=1</formula>
    </cfRule>
  </conditionalFormatting>
  <conditionalFormatting sqref="P25:R25">
    <cfRule type="expression" dxfId="29" priority="30">
      <formula>COUNTA($G$12)&gt;=1</formula>
    </cfRule>
  </conditionalFormatting>
  <conditionalFormatting sqref="P26:R26">
    <cfRule type="expression" dxfId="28" priority="29">
      <formula>COUNTA($G$12)&gt;=1</formula>
    </cfRule>
  </conditionalFormatting>
  <conditionalFormatting sqref="P27:R27">
    <cfRule type="expression" dxfId="27" priority="28">
      <formula>COUNTA($G$12)&gt;=1</formula>
    </cfRule>
  </conditionalFormatting>
  <conditionalFormatting sqref="P28:R28">
    <cfRule type="expression" dxfId="26" priority="27">
      <formula>COUNTA($G$12)&gt;=1</formula>
    </cfRule>
  </conditionalFormatting>
  <conditionalFormatting sqref="P29:R29">
    <cfRule type="expression" dxfId="25" priority="26">
      <formula>COUNTA($G$12)&gt;=1</formula>
    </cfRule>
  </conditionalFormatting>
  <conditionalFormatting sqref="P30:R30">
    <cfRule type="expression" dxfId="24" priority="25">
      <formula>COUNTA($G$12)&gt;=1</formula>
    </cfRule>
  </conditionalFormatting>
  <conditionalFormatting sqref="P31:R31">
    <cfRule type="expression" dxfId="23" priority="24">
      <formula>COUNTA($G$12)&gt;=1</formula>
    </cfRule>
  </conditionalFormatting>
  <conditionalFormatting sqref="P32:R32">
    <cfRule type="expression" dxfId="22" priority="23">
      <formula>COUNTA($G$12)&gt;=1</formula>
    </cfRule>
  </conditionalFormatting>
  <conditionalFormatting sqref="U23:W23">
    <cfRule type="expression" dxfId="21" priority="22">
      <formula>COUNTA($G$12)&gt;=1</formula>
    </cfRule>
  </conditionalFormatting>
  <conditionalFormatting sqref="AO21:AQ22">
    <cfRule type="expression" dxfId="20" priority="21">
      <formula>COUNTA($G$12)&gt;=1</formula>
    </cfRule>
  </conditionalFormatting>
  <conditionalFormatting sqref="U24:W24">
    <cfRule type="expression" dxfId="19" priority="20">
      <formula>COUNTA($G$12)&gt;=1</formula>
    </cfRule>
  </conditionalFormatting>
  <conditionalFormatting sqref="U25:W25">
    <cfRule type="expression" dxfId="18" priority="19">
      <formula>COUNTA($G$12)&gt;=1</formula>
    </cfRule>
  </conditionalFormatting>
  <conditionalFormatting sqref="U26:W26">
    <cfRule type="expression" dxfId="17" priority="18">
      <formula>COUNTA($G$12)&gt;=1</formula>
    </cfRule>
  </conditionalFormatting>
  <conditionalFormatting sqref="U27:W27">
    <cfRule type="expression" dxfId="16" priority="17">
      <formula>COUNTA($G$12)&gt;=1</formula>
    </cfRule>
  </conditionalFormatting>
  <conditionalFormatting sqref="U28:W28">
    <cfRule type="expression" dxfId="15" priority="16">
      <formula>COUNTA($G$12)&gt;=1</formula>
    </cfRule>
  </conditionalFormatting>
  <conditionalFormatting sqref="U29:W29">
    <cfRule type="expression" dxfId="14" priority="15">
      <formula>COUNTA($G$12)&gt;=1</formula>
    </cfRule>
  </conditionalFormatting>
  <conditionalFormatting sqref="U30:W30">
    <cfRule type="expression" dxfId="13" priority="14">
      <formula>COUNTA($G$12)&gt;=1</formula>
    </cfRule>
  </conditionalFormatting>
  <conditionalFormatting sqref="U31:W31">
    <cfRule type="expression" dxfId="12" priority="13">
      <formula>COUNTA($G$12)&gt;=1</formula>
    </cfRule>
  </conditionalFormatting>
  <conditionalFormatting sqref="U32:W32">
    <cfRule type="expression" dxfId="11" priority="12">
      <formula>COUNTA($G$12)&gt;=1</formula>
    </cfRule>
  </conditionalFormatting>
  <conditionalFormatting sqref="AO23:AQ23">
    <cfRule type="expression" dxfId="10" priority="11">
      <formula>COUNTA($G$12)&gt;=1</formula>
    </cfRule>
  </conditionalFormatting>
  <conditionalFormatting sqref="AO24:AQ24">
    <cfRule type="expression" dxfId="9" priority="10">
      <formula>COUNTA($G$12)&gt;=1</formula>
    </cfRule>
  </conditionalFormatting>
  <conditionalFormatting sqref="AO25:AQ25">
    <cfRule type="expression" dxfId="8" priority="9">
      <formula>COUNTA($G$12)&gt;=1</formula>
    </cfRule>
  </conditionalFormatting>
  <conditionalFormatting sqref="AO26:AQ26">
    <cfRule type="expression" dxfId="7" priority="8">
      <formula>COUNTA($G$12)&gt;=1</formula>
    </cfRule>
  </conditionalFormatting>
  <conditionalFormatting sqref="AO27:AQ27">
    <cfRule type="expression" dxfId="6" priority="7">
      <formula>COUNTA($G$12)&gt;=1</formula>
    </cfRule>
  </conditionalFormatting>
  <conditionalFormatting sqref="AO28:AQ28">
    <cfRule type="expression" dxfId="5" priority="6">
      <formula>COUNTA($G$12)&gt;=1</formula>
    </cfRule>
  </conditionalFormatting>
  <conditionalFormatting sqref="AO29:AQ29">
    <cfRule type="expression" dxfId="4" priority="5">
      <formula>COUNTA($G$12)&gt;=1</formula>
    </cfRule>
  </conditionalFormatting>
  <conditionalFormatting sqref="AO30:AQ30">
    <cfRule type="expression" dxfId="3" priority="4">
      <formula>COUNTA($G$12)&gt;=1</formula>
    </cfRule>
  </conditionalFormatting>
  <conditionalFormatting sqref="AO31:AQ31">
    <cfRule type="expression" dxfId="2" priority="3">
      <formula>COUNTA($G$12)&gt;=1</formula>
    </cfRule>
  </conditionalFormatting>
  <conditionalFormatting sqref="AO32:AQ32">
    <cfRule type="expression" dxfId="1" priority="2">
      <formula>COUNTA($G$12)&gt;=1</formula>
    </cfRule>
  </conditionalFormatting>
  <conditionalFormatting sqref="Z21:AB32 AE21:AG32">
    <cfRule type="expression" dxfId="0" priority="1">
      <formula>COUNTA($G$12)&gt;=1</formula>
    </cfRule>
  </conditionalFormatting>
  <dataValidations count="4">
    <dataValidation type="whole" allowBlank="1" showInputMessage="1" showErrorMessage="1" error="入力月の月日数を超過しています" sqref="J22:M22 J24:M25 J27:M27 J29:M30 J32:M32">
      <formula1>0</formula1>
      <formula2>31</formula2>
    </dataValidation>
    <dataValidation type="whole" allowBlank="1" showInputMessage="1" showErrorMessage="1" error="入力月の月日数を超過しています" sqref="J31:M31">
      <formula1>0</formula1>
      <formula2>29</formula2>
    </dataValidation>
    <dataValidation type="whole" allowBlank="1" showInputMessage="1" showErrorMessage="1" error="入力月の月日数を超過しています" sqref="J21:M21 J23:M23 J26:M26 J28:M28">
      <formula1>0</formula1>
      <formula2>30</formula2>
    </dataValidation>
    <dataValidation type="list" allowBlank="1" showInputMessage="1" showErrorMessage="1" sqref="E12:G14 AH10 AK7:AM8">
      <formula1>$Q$3:$Q$4</formula1>
    </dataValidation>
  </dataValidations>
  <printOptions horizontalCentered="1" verticalCentered="1"/>
  <pageMargins left="0.25" right="0.25" top="0.75" bottom="0.75" header="0.3" footer="0.3"/>
  <pageSetup paperSize="9" scale="9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自立生活支援加算Ⅲ</vt:lpstr>
      <vt:lpstr>別紙　参考書類 </vt:lpstr>
      <vt:lpstr>別紙　参考書類 (記載例と解説)</vt:lpstr>
      <vt:lpstr>自立生活支援加算Ⅲ!Print_Area</vt:lpstr>
      <vt:lpstr>'別紙　参考書類 '!Print_Area</vt:lpstr>
      <vt:lpstr>'別紙　参考書類 (記載例と解説)'!Print_Area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高槻市</cp:lastModifiedBy>
  <cp:lastPrinted>2024-03-28T00:57:19Z</cp:lastPrinted>
  <dcterms:created xsi:type="dcterms:W3CDTF">2016-05-31T04:05:02Z</dcterms:created>
  <dcterms:modified xsi:type="dcterms:W3CDTF">2024-06-04T04:49:42Z</dcterms:modified>
</cp:coreProperties>
</file>